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<sst xmlns="http://schemas.openxmlformats.org/spreadsheetml/2006/main" count="84" uniqueCount="58">
  <si>
    <t>Załącznik Nr 1  do Zarządzenia Burmistrza Wołomina                Nr 355/2015 z dnia 02.12.2015</t>
  </si>
  <si>
    <t>DOCHODY BUDŻETU GMINY WOŁOMIN NA ROK 2015</t>
  </si>
  <si>
    <t>Dział</t>
  </si>
  <si>
    <t>Rozdział</t>
  </si>
  <si>
    <t>Paragraf</t>
  </si>
  <si>
    <t>Nazwa</t>
  </si>
  <si>
    <t>Plan przed zmianą</t>
  </si>
  <si>
    <t>Zmiana</t>
  </si>
  <si>
    <t>Plan po zmianie</t>
  </si>
  <si>
    <t>750</t>
  </si>
  <si>
    <t>Administracja publiczna</t>
  </si>
  <si>
    <t>2 455,00</t>
  </si>
  <si>
    <t>75011</t>
  </si>
  <si>
    <t>Urzędy wojewódzkie</t>
  </si>
  <si>
    <t>2010</t>
  </si>
  <si>
    <t>Dotacje celowe otrzymane z budżetu państwa na realizację zadań bieżących z zakresu administracji rządowej oraz innych zadań zleconych gminie (związkom gmin) ustawami</t>
  </si>
  <si>
    <t>472 886,00</t>
  </si>
  <si>
    <t>475 341,00</t>
  </si>
  <si>
    <t>851</t>
  </si>
  <si>
    <t>Ochrona zdrowia</t>
  </si>
  <si>
    <t>23 370,00</t>
  </si>
  <si>
    <t>85195</t>
  </si>
  <si>
    <t>Pozostała działalność</t>
  </si>
  <si>
    <t>0,00</t>
  </si>
  <si>
    <t>852</t>
  </si>
  <si>
    <t>Pomoc społeczna</t>
  </si>
  <si>
    <t>- 181 500,00</t>
  </si>
  <si>
    <t>85212</t>
  </si>
  <si>
    <t>Świadczenia rodzinne, świadczenia z funduszu alimentacyjnego oraz składki na ubezpieczenia emerytalne i rentowe z ubezpieczenia społecznego</t>
  </si>
  <si>
    <t>- 176 586,00</t>
  </si>
  <si>
    <t>11 046 586,00</t>
  </si>
  <si>
    <t>10 870 000,00</t>
  </si>
  <si>
    <t>85213</t>
  </si>
  <si>
    <t>Składki na ubezpieczenie zdrowotne opłacane za osoby pobierające niektóre świadczenia z pomocy społecznej, niektóre świadczenia rodzinne oraz za osoby uczestniczące w zajęciach w centrum integracji społecznej.</t>
  </si>
  <si>
    <t>1 200,00</t>
  </si>
  <si>
    <t>149 000,00</t>
  </si>
  <si>
    <t>150 200,00</t>
  </si>
  <si>
    <t>85215</t>
  </si>
  <si>
    <t>Dodatki mieszkaniowe</t>
  </si>
  <si>
    <t>- 353,00</t>
  </si>
  <si>
    <t>1 202,00</t>
  </si>
  <si>
    <t>849,00</t>
  </si>
  <si>
    <t>85228</t>
  </si>
  <si>
    <t>Usługi opiekuńcze i specjalistyczne usługi opiekuńcze</t>
  </si>
  <si>
    <t>- 3 461,00</t>
  </si>
  <si>
    <t>59 504,00</t>
  </si>
  <si>
    <t>56 043,00</t>
  </si>
  <si>
    <t>85231</t>
  </si>
  <si>
    <t>Pomoc dla cudzoziemców</t>
  </si>
  <si>
    <t>- 1 900,00</t>
  </si>
  <si>
    <t>30 500,00</t>
  </si>
  <si>
    <t>28 600,00</t>
  </si>
  <si>
    <t>85295</t>
  </si>
  <si>
    <t>- 400,00</t>
  </si>
  <si>
    <t>8 148,00</t>
  </si>
  <si>
    <t>7 748,00</t>
  </si>
  <si>
    <t>Razem:</t>
  </si>
  <si>
    <t>- 155 675,00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</si>
</sst>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.00"/>
  </numFmts>
  <fonts count="8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.25"/>
      <color indexed="8"/>
      <name val="Arial"/>
      <family val="2"/>
    </font>
    <font>
      <sz val="12"/>
      <color indexed="8"/>
      <name val="Arial"/>
      <family val="2"/>
    </font>
    <font>
      <sz val="8.25"/>
      <color indexed="8"/>
      <name val="Arial"/>
      <family val="2"/>
    </font>
    <font>
      <sz val="9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1">
    <xf numFmtId="164" fontId="0" fillId="0" borderId="0" xfId="0" applyAlignment="1">
      <alignment/>
    </xf>
    <xf numFmtId="164" fontId="1" fillId="0" borderId="0" xfId="0" applyNumberFormat="1" applyFont="1" applyFill="1" applyBorder="1" applyAlignment="1" applyProtection="1">
      <alignment horizontal="left"/>
      <protection locked="0"/>
    </xf>
    <xf numFmtId="164" fontId="1" fillId="0" borderId="0" xfId="0" applyNumberFormat="1" applyFont="1" applyFill="1" applyBorder="1" applyAlignment="1" applyProtection="1">
      <alignment horizontal="left" vertical="center" wrapText="1"/>
      <protection locked="0"/>
    </xf>
    <xf numFmtId="164" fontId="2" fillId="0" borderId="0" xfId="0" applyNumberFormat="1" applyFont="1" applyFill="1" applyBorder="1" applyAlignment="1" applyProtection="1">
      <alignment horizontal="center" vertical="center"/>
      <protection locked="0"/>
    </xf>
    <xf numFmtId="165" fontId="1" fillId="2" borderId="0" xfId="0" applyNumberFormat="1" applyFont="1" applyFill="1" applyBorder="1" applyAlignment="1" applyProtection="1">
      <alignment horizontal="left" vertical="top" wrapText="1"/>
      <protection locked="0"/>
    </xf>
    <xf numFmtId="165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165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165" fontId="4" fillId="3" borderId="1" xfId="0" applyNumberFormat="1" applyFont="1" applyFill="1" applyBorder="1" applyAlignment="1" applyProtection="1">
      <alignment horizontal="left" vertical="center" wrapText="1"/>
      <protection locked="0"/>
    </xf>
    <xf numFmtId="166" fontId="4" fillId="3" borderId="1" xfId="0" applyNumberFormat="1" applyFont="1" applyFill="1" applyBorder="1" applyAlignment="1" applyProtection="1">
      <alignment horizontal="right" vertical="center" wrapText="1"/>
      <protection locked="0"/>
    </xf>
    <xf numFmtId="165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165" fontId="6" fillId="4" borderId="1" xfId="0" applyNumberFormat="1" applyFont="1" applyFill="1" applyBorder="1" applyAlignment="1" applyProtection="1">
      <alignment horizontal="center" vertical="center" wrapText="1"/>
      <protection locked="0"/>
    </xf>
    <xf numFmtId="165" fontId="5" fillId="4" borderId="1" xfId="0" applyNumberFormat="1" applyFont="1" applyFill="1" applyBorder="1" applyAlignment="1" applyProtection="1">
      <alignment horizontal="center" vertical="center" wrapText="1"/>
      <protection locked="0"/>
    </xf>
    <xf numFmtId="165" fontId="6" fillId="4" borderId="1" xfId="0" applyNumberFormat="1" applyFont="1" applyFill="1" applyBorder="1" applyAlignment="1" applyProtection="1">
      <alignment horizontal="left" vertical="center" wrapText="1"/>
      <protection locked="0"/>
    </xf>
    <xf numFmtId="166" fontId="6" fillId="4" borderId="1" xfId="0" applyNumberFormat="1" applyFont="1" applyFill="1" applyBorder="1" applyAlignment="1" applyProtection="1">
      <alignment horizontal="right" vertical="center" wrapText="1"/>
      <protection locked="0"/>
    </xf>
    <xf numFmtId="165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165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165" fontId="6" fillId="2" borderId="1" xfId="0" applyNumberFormat="1" applyFont="1" applyFill="1" applyBorder="1" applyAlignment="1" applyProtection="1">
      <alignment horizontal="left" vertical="center" wrapText="1"/>
      <protection locked="0"/>
    </xf>
    <xf numFmtId="166" fontId="6" fillId="2" borderId="1" xfId="0" applyNumberFormat="1" applyFont="1" applyFill="1" applyBorder="1" applyAlignment="1" applyProtection="1">
      <alignment horizontal="right" vertical="center" wrapText="1"/>
      <protection locked="0"/>
    </xf>
    <xf numFmtId="165" fontId="5" fillId="2" borderId="3" xfId="0" applyNumberFormat="1" applyFont="1" applyFill="1" applyBorder="1" applyAlignment="1" applyProtection="1">
      <alignment horizontal="center" vertical="center" wrapText="1"/>
      <protection locked="0"/>
    </xf>
    <xf numFmtId="165" fontId="3" fillId="2" borderId="1" xfId="0" applyNumberFormat="1" applyFont="1" applyFill="1" applyBorder="1" applyAlignment="1" applyProtection="1">
      <alignment horizontal="right" vertical="center" wrapText="1"/>
      <protection locked="0"/>
    </xf>
    <xf numFmtId="166" fontId="7" fillId="2" borderId="4" xfId="0" applyNumberFormat="1" applyFont="1" applyFill="1" applyBorder="1" applyAlignment="1" applyProtection="1">
      <alignment horizontal="right" vertical="center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3D3D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showGridLines="0" tabSelected="1" workbookViewId="0" topLeftCell="A1">
      <selection activeCell="H1" sqref="H1"/>
    </sheetView>
  </sheetViews>
  <sheetFormatPr defaultColWidth="6.8515625" defaultRowHeight="12.75"/>
  <cols>
    <col min="1" max="1" width="6.421875" style="1" customWidth="1"/>
    <col min="2" max="2" width="9.28125" style="1" customWidth="1"/>
    <col min="3" max="3" width="0.9921875" style="1" customWidth="1"/>
    <col min="4" max="4" width="10.140625" style="1" customWidth="1"/>
    <col min="5" max="5" width="45.00390625" style="1" customWidth="1"/>
    <col min="6" max="6" width="18.00390625" style="1" customWidth="1"/>
    <col min="7" max="7" width="12.8515625" style="1" customWidth="1"/>
    <col min="8" max="8" width="8.140625" style="1" customWidth="1"/>
    <col min="9" max="9" width="18.421875" style="1" customWidth="1"/>
    <col min="10" max="16384" width="7.421875" style="0" customWidth="1"/>
  </cols>
  <sheetData>
    <row r="1" spans="8:9" ht="38.25" customHeight="1">
      <c r="H1" s="2" t="s">
        <v>0</v>
      </c>
      <c r="I1" s="2"/>
    </row>
    <row r="2" spans="1:9" ht="16.5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6" ht="14.25" customHeight="1">
      <c r="A3" s="4"/>
      <c r="B3" s="4"/>
      <c r="C3" s="4"/>
      <c r="D3" s="4"/>
      <c r="E3" s="4"/>
      <c r="F3" s="4"/>
    </row>
    <row r="4" spans="1:9" ht="14.25" customHeight="1">
      <c r="A4" s="5" t="s">
        <v>2</v>
      </c>
      <c r="B4" s="5" t="s">
        <v>3</v>
      </c>
      <c r="C4" s="5"/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/>
    </row>
    <row r="5" spans="1:9" ht="12.75" customHeight="1">
      <c r="A5" s="6" t="s">
        <v>9</v>
      </c>
      <c r="B5" s="6"/>
      <c r="C5" s="6"/>
      <c r="D5" s="6"/>
      <c r="E5" s="7" t="s">
        <v>10</v>
      </c>
      <c r="F5" s="8">
        <f aca="true" t="shared" si="0" ref="F5:F6">F6</f>
        <v>0</v>
      </c>
      <c r="G5" s="8" t="s">
        <v>11</v>
      </c>
      <c r="H5" s="8">
        <f aca="true" t="shared" si="1" ref="H5:H6">H6</f>
        <v>0</v>
      </c>
      <c r="I5" s="8"/>
    </row>
    <row r="6" spans="1:9" ht="16.5" customHeight="1">
      <c r="A6" s="9"/>
      <c r="B6" s="10" t="s">
        <v>12</v>
      </c>
      <c r="C6" s="10"/>
      <c r="D6" s="11"/>
      <c r="E6" s="12" t="s">
        <v>13</v>
      </c>
      <c r="F6" s="13">
        <f t="shared" si="0"/>
        <v>0</v>
      </c>
      <c r="G6" s="13" t="s">
        <v>11</v>
      </c>
      <c r="H6" s="13">
        <f t="shared" si="1"/>
        <v>0</v>
      </c>
      <c r="I6" s="13"/>
    </row>
    <row r="7" spans="1:9" ht="33.75" customHeight="1">
      <c r="A7" s="14"/>
      <c r="B7" s="14"/>
      <c r="C7" s="14"/>
      <c r="D7" s="15" t="s">
        <v>14</v>
      </c>
      <c r="E7" s="16" t="s">
        <v>15</v>
      </c>
      <c r="F7" s="17" t="s">
        <v>16</v>
      </c>
      <c r="G7" s="17" t="s">
        <v>11</v>
      </c>
      <c r="H7" s="17" t="s">
        <v>17</v>
      </c>
      <c r="I7" s="17"/>
    </row>
    <row r="8" spans="1:9" ht="12.75" customHeight="1">
      <c r="A8" s="6" t="s">
        <v>18</v>
      </c>
      <c r="B8" s="6"/>
      <c r="C8" s="6"/>
      <c r="D8" s="6"/>
      <c r="E8" s="7" t="s">
        <v>19</v>
      </c>
      <c r="F8" s="8">
        <f aca="true" t="shared" si="2" ref="F8:F9">F9</f>
        <v>0</v>
      </c>
      <c r="G8" s="8" t="s">
        <v>20</v>
      </c>
      <c r="H8" s="8">
        <f aca="true" t="shared" si="3" ref="H8:H9">H9</f>
        <v>0</v>
      </c>
      <c r="I8" s="8"/>
    </row>
    <row r="9" spans="1:9" ht="16.5" customHeight="1">
      <c r="A9" s="9"/>
      <c r="B9" s="10" t="s">
        <v>21</v>
      </c>
      <c r="C9" s="10"/>
      <c r="D9" s="11"/>
      <c r="E9" s="12" t="s">
        <v>22</v>
      </c>
      <c r="F9" s="13">
        <f t="shared" si="2"/>
        <v>0</v>
      </c>
      <c r="G9" s="13" t="s">
        <v>20</v>
      </c>
      <c r="H9" s="13">
        <f t="shared" si="3"/>
        <v>0</v>
      </c>
      <c r="I9" s="13"/>
    </row>
    <row r="10" spans="1:9" ht="33.75" customHeight="1">
      <c r="A10" s="14"/>
      <c r="B10" s="14"/>
      <c r="C10" s="14"/>
      <c r="D10" s="15" t="s">
        <v>14</v>
      </c>
      <c r="E10" s="16" t="s">
        <v>15</v>
      </c>
      <c r="F10" s="17" t="s">
        <v>23</v>
      </c>
      <c r="G10" s="17" t="s">
        <v>20</v>
      </c>
      <c r="H10" s="17" t="s">
        <v>20</v>
      </c>
      <c r="I10" s="17"/>
    </row>
    <row r="11" spans="1:9" ht="12.75" customHeight="1">
      <c r="A11" s="6" t="s">
        <v>24</v>
      </c>
      <c r="B11" s="6"/>
      <c r="C11" s="6"/>
      <c r="D11" s="6"/>
      <c r="E11" s="7" t="s">
        <v>25</v>
      </c>
      <c r="F11" s="8">
        <f>F12+F14+F16+F18+F20+F22</f>
        <v>11294940</v>
      </c>
      <c r="G11" s="8" t="s">
        <v>26</v>
      </c>
      <c r="H11" s="8">
        <f>H12+H14+H16+H18+H20+H22</f>
        <v>11113440</v>
      </c>
      <c r="I11" s="8"/>
    </row>
    <row r="12" spans="1:9" ht="33.75" customHeight="1">
      <c r="A12" s="9"/>
      <c r="B12" s="10" t="s">
        <v>27</v>
      </c>
      <c r="C12" s="10"/>
      <c r="D12" s="11"/>
      <c r="E12" s="12" t="s">
        <v>28</v>
      </c>
      <c r="F12" s="13">
        <f>F13</f>
        <v>0</v>
      </c>
      <c r="G12" s="13" t="s">
        <v>29</v>
      </c>
      <c r="H12" s="13">
        <f>H13</f>
        <v>0</v>
      </c>
      <c r="I12" s="13"/>
    </row>
    <row r="13" spans="1:9" ht="33.75" customHeight="1">
      <c r="A13" s="14"/>
      <c r="B13" s="14"/>
      <c r="C13" s="14"/>
      <c r="D13" s="15" t="s">
        <v>14</v>
      </c>
      <c r="E13" s="16" t="s">
        <v>15</v>
      </c>
      <c r="F13" s="17" t="s">
        <v>30</v>
      </c>
      <c r="G13" s="17" t="s">
        <v>29</v>
      </c>
      <c r="H13" s="17" t="s">
        <v>31</v>
      </c>
      <c r="I13" s="17"/>
    </row>
    <row r="14" spans="1:9" ht="44.25" customHeight="1">
      <c r="A14" s="9"/>
      <c r="B14" s="10" t="s">
        <v>32</v>
      </c>
      <c r="C14" s="10"/>
      <c r="D14" s="11"/>
      <c r="E14" s="12" t="s">
        <v>33</v>
      </c>
      <c r="F14" s="13">
        <f>F15</f>
        <v>0</v>
      </c>
      <c r="G14" s="13" t="s">
        <v>34</v>
      </c>
      <c r="H14" s="13">
        <f>H15</f>
        <v>0</v>
      </c>
      <c r="I14" s="13"/>
    </row>
    <row r="15" spans="1:9" ht="33.75" customHeight="1">
      <c r="A15" s="14"/>
      <c r="B15" s="14"/>
      <c r="C15" s="14"/>
      <c r="D15" s="15" t="s">
        <v>14</v>
      </c>
      <c r="E15" s="16" t="s">
        <v>15</v>
      </c>
      <c r="F15" s="17" t="s">
        <v>35</v>
      </c>
      <c r="G15" s="17" t="s">
        <v>34</v>
      </c>
      <c r="H15" s="17" t="s">
        <v>36</v>
      </c>
      <c r="I15" s="17"/>
    </row>
    <row r="16" spans="1:9" ht="16.5" customHeight="1">
      <c r="A16" s="9"/>
      <c r="B16" s="10" t="s">
        <v>37</v>
      </c>
      <c r="C16" s="10"/>
      <c r="D16" s="11"/>
      <c r="E16" s="12" t="s">
        <v>38</v>
      </c>
      <c r="F16" s="13">
        <f>F17</f>
        <v>0</v>
      </c>
      <c r="G16" s="13" t="s">
        <v>39</v>
      </c>
      <c r="H16" s="13">
        <f>H17</f>
        <v>0</v>
      </c>
      <c r="I16" s="13"/>
    </row>
    <row r="17" spans="1:9" ht="33.75" customHeight="1">
      <c r="A17" s="14"/>
      <c r="B17" s="14"/>
      <c r="C17" s="14"/>
      <c r="D17" s="15" t="s">
        <v>14</v>
      </c>
      <c r="E17" s="16" t="s">
        <v>15</v>
      </c>
      <c r="F17" s="17" t="s">
        <v>40</v>
      </c>
      <c r="G17" s="17" t="s">
        <v>39</v>
      </c>
      <c r="H17" s="17" t="s">
        <v>41</v>
      </c>
      <c r="I17" s="17"/>
    </row>
    <row r="18" spans="1:9" ht="16.5" customHeight="1">
      <c r="A18" s="9"/>
      <c r="B18" s="10" t="s">
        <v>42</v>
      </c>
      <c r="C18" s="10"/>
      <c r="D18" s="11"/>
      <c r="E18" s="12" t="s">
        <v>43</v>
      </c>
      <c r="F18" s="13">
        <f>F19</f>
        <v>0</v>
      </c>
      <c r="G18" s="13" t="s">
        <v>44</v>
      </c>
      <c r="H18" s="13">
        <f>H19</f>
        <v>0</v>
      </c>
      <c r="I18" s="13"/>
    </row>
    <row r="19" spans="1:9" ht="33.75" customHeight="1">
      <c r="A19" s="14"/>
      <c r="B19" s="14"/>
      <c r="C19" s="14"/>
      <c r="D19" s="15" t="s">
        <v>14</v>
      </c>
      <c r="E19" s="16" t="s">
        <v>15</v>
      </c>
      <c r="F19" s="17" t="s">
        <v>45</v>
      </c>
      <c r="G19" s="17" t="s">
        <v>44</v>
      </c>
      <c r="H19" s="17" t="s">
        <v>46</v>
      </c>
      <c r="I19" s="17"/>
    </row>
    <row r="20" spans="1:9" ht="16.5" customHeight="1">
      <c r="A20" s="9"/>
      <c r="B20" s="10" t="s">
        <v>47</v>
      </c>
      <c r="C20" s="10"/>
      <c r="D20" s="11"/>
      <c r="E20" s="12" t="s">
        <v>48</v>
      </c>
      <c r="F20" s="13">
        <f>F21</f>
        <v>0</v>
      </c>
      <c r="G20" s="13" t="s">
        <v>49</v>
      </c>
      <c r="H20" s="13">
        <f>H21</f>
        <v>0</v>
      </c>
      <c r="I20" s="13"/>
    </row>
    <row r="21" spans="1:9" ht="33.75" customHeight="1">
      <c r="A21" s="14"/>
      <c r="B21" s="14"/>
      <c r="C21" s="14"/>
      <c r="D21" s="15" t="s">
        <v>14</v>
      </c>
      <c r="E21" s="16" t="s">
        <v>15</v>
      </c>
      <c r="F21" s="17" t="s">
        <v>50</v>
      </c>
      <c r="G21" s="17" t="s">
        <v>49</v>
      </c>
      <c r="H21" s="17" t="s">
        <v>51</v>
      </c>
      <c r="I21" s="17"/>
    </row>
    <row r="22" spans="1:9" ht="16.5" customHeight="1">
      <c r="A22" s="9"/>
      <c r="B22" s="10" t="s">
        <v>52</v>
      </c>
      <c r="C22" s="10"/>
      <c r="D22" s="11"/>
      <c r="E22" s="12" t="s">
        <v>22</v>
      </c>
      <c r="F22" s="13">
        <f>F23</f>
        <v>0</v>
      </c>
      <c r="G22" s="13" t="s">
        <v>53</v>
      </c>
      <c r="H22" s="13">
        <f>H23</f>
        <v>0</v>
      </c>
      <c r="I22" s="13"/>
    </row>
    <row r="23" spans="1:9" ht="33.75" customHeight="1">
      <c r="A23" s="14"/>
      <c r="B23" s="14"/>
      <c r="C23" s="14"/>
      <c r="D23" s="15" t="s">
        <v>14</v>
      </c>
      <c r="E23" s="16" t="s">
        <v>15</v>
      </c>
      <c r="F23" s="17" t="s">
        <v>54</v>
      </c>
      <c r="G23" s="17" t="s">
        <v>53</v>
      </c>
      <c r="H23" s="17" t="s">
        <v>55</v>
      </c>
      <c r="I23" s="17"/>
    </row>
    <row r="24" spans="1:4" ht="16.5" customHeight="1">
      <c r="A24" s="18"/>
      <c r="B24" s="18"/>
      <c r="C24" s="18"/>
      <c r="D24" s="18"/>
    </row>
    <row r="25" spans="1:9" ht="14.25" customHeight="1">
      <c r="A25" s="19" t="s">
        <v>56</v>
      </c>
      <c r="B25" s="19"/>
      <c r="C25" s="19"/>
      <c r="D25" s="19"/>
      <c r="E25" s="19"/>
      <c r="F25" s="20">
        <f>F5+F11</f>
        <v>11767826</v>
      </c>
      <c r="G25" s="20" t="s">
        <v>57</v>
      </c>
      <c r="H25" s="20">
        <f>H5+H8+H11</f>
        <v>11612151</v>
      </c>
      <c r="I25" s="20"/>
    </row>
  </sheetData>
  <sheetProtection selectLockedCells="1" selectUnlockedCells="1"/>
  <mergeCells count="48">
    <mergeCell ref="H1:I1"/>
    <mergeCell ref="A2:I2"/>
    <mergeCell ref="A3:F3"/>
    <mergeCell ref="G3:I3"/>
    <mergeCell ref="B4:C4"/>
    <mergeCell ref="H4:I4"/>
    <mergeCell ref="B5:C5"/>
    <mergeCell ref="H5:I5"/>
    <mergeCell ref="B6:C6"/>
    <mergeCell ref="H6:I6"/>
    <mergeCell ref="B7:C7"/>
    <mergeCell ref="H7:I7"/>
    <mergeCell ref="B8:C8"/>
    <mergeCell ref="H8:I8"/>
    <mergeCell ref="B9:C9"/>
    <mergeCell ref="H9:I9"/>
    <mergeCell ref="B10:C10"/>
    <mergeCell ref="H10:I10"/>
    <mergeCell ref="B11:C11"/>
    <mergeCell ref="H11:I11"/>
    <mergeCell ref="B12:C12"/>
    <mergeCell ref="H12:I12"/>
    <mergeCell ref="B13:C13"/>
    <mergeCell ref="H13:I13"/>
    <mergeCell ref="B14:C14"/>
    <mergeCell ref="H14:I14"/>
    <mergeCell ref="B15:C15"/>
    <mergeCell ref="H15:I15"/>
    <mergeCell ref="B16:C16"/>
    <mergeCell ref="H16:I16"/>
    <mergeCell ref="B17:C17"/>
    <mergeCell ref="H17:I17"/>
    <mergeCell ref="B18:C18"/>
    <mergeCell ref="H18:I18"/>
    <mergeCell ref="B19:C19"/>
    <mergeCell ref="H19:I19"/>
    <mergeCell ref="B20:C20"/>
    <mergeCell ref="H20:I20"/>
    <mergeCell ref="B21:C21"/>
    <mergeCell ref="H21:I21"/>
    <mergeCell ref="B22:C22"/>
    <mergeCell ref="H22:I22"/>
    <mergeCell ref="B23:C23"/>
    <mergeCell ref="H23:I23"/>
    <mergeCell ref="A24:D24"/>
    <mergeCell ref="E24:I24"/>
    <mergeCell ref="A25:E25"/>
    <mergeCell ref="H25:I2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2015-12-04T07:35:13Z</dcterms:modified>
  <cp:category/>
  <cp:version/>
  <cp:contentType/>
  <cp:contentStatus/>
  <cp:revision>6</cp:revision>
</cp:coreProperties>
</file>