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<sst xmlns="http://schemas.openxmlformats.org/spreadsheetml/2006/main" count="282" uniqueCount="46">
  <si>
    <t>Załącznik Nr 1  do Zarządzenia Burmistrza Wołomina                  Nr 359/2015 z dnia 09.12.2015</t>
  </si>
  <si>
    <t>WYDATKI BUDŻETU GMINY WOŁOMIN NA ROK 2015</t>
  </si>
  <si>
    <t>Dział</t>
  </si>
  <si>
    <t>Rozdział</t>
  </si>
  <si>
    <t>Paragraf</t>
  </si>
  <si>
    <t>Nazwa</t>
  </si>
  <si>
    <t>Zmiana</t>
  </si>
  <si>
    <t>Zespół Szkół Nr 1 w Wołominie</t>
  </si>
  <si>
    <t>801</t>
  </si>
  <si>
    <t>Oświata i wychowanie</t>
  </si>
  <si>
    <t>80110</t>
  </si>
  <si>
    <t>Gimnazja</t>
  </si>
  <si>
    <t>4120</t>
  </si>
  <si>
    <t>Składki na Fundusz Pracy</t>
  </si>
  <si>
    <t>RAZEM</t>
  </si>
  <si>
    <t>Zespół Szkół Nr 2 w Wołominie</t>
  </si>
  <si>
    <t>80101</t>
  </si>
  <si>
    <t>Szkoły podstawowe</t>
  </si>
  <si>
    <t>4110</t>
  </si>
  <si>
    <t>Składki na ubezpieczenia społeczne</t>
  </si>
  <si>
    <t>80103</t>
  </si>
  <si>
    <t>Oddziały przedszkolne w szkołach podstawowych</t>
  </si>
  <si>
    <t>4010</t>
  </si>
  <si>
    <t>Wynagrodzenia osobowe pracowników</t>
  </si>
  <si>
    <t>854</t>
  </si>
  <si>
    <t>Edukacyjna opieka wychowawcza</t>
  </si>
  <si>
    <t>85401</t>
  </si>
  <si>
    <t>Świetlice szkolne</t>
  </si>
  <si>
    <t>Zespół Szkół Nr 3 w Wołominie</t>
  </si>
  <si>
    <t>Zespół Szkół Nr 4 w Wołominie</t>
  </si>
  <si>
    <t>Zespół Szkół Nr 5 w Wołominie</t>
  </si>
  <si>
    <t>Zespół Szkół w Duczkach</t>
  </si>
  <si>
    <t>3020</t>
  </si>
  <si>
    <t>Wydatki osobowe niezaliczone do wynagrodzeń</t>
  </si>
  <si>
    <t>Zespół Szkół w Ossowie</t>
  </si>
  <si>
    <t>Zespół Szkół w Czarnej</t>
  </si>
  <si>
    <t>Szkoła Podstawowa Nr 3 w Wołominie</t>
  </si>
  <si>
    <t>Szkoła Podstawowa w Zagościńcu</t>
  </si>
  <si>
    <t>Zespół Szkolno – Przedszkolny w Leśniakowiźnie</t>
  </si>
  <si>
    <t>80104</t>
  </si>
  <si>
    <t xml:space="preserve">Przedszkola </t>
  </si>
  <si>
    <t>Szkoła Podstawowa Nr 7 w Wołominie</t>
  </si>
  <si>
    <t>Przedszkole w Duczkach</t>
  </si>
  <si>
    <t>Przedszkole Nr 5 w Wołominie</t>
  </si>
  <si>
    <t>Przedszkole Nr 9 w Wołominie</t>
  </si>
  <si>
    <t>Przedszkole Nr 10 w Wołominie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</si>
</sst>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0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b/>
      <sz val="8.2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horizontal="left" vertical="top" wrapText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1" xfId="0" applyNumberFormat="1" applyFont="1" applyFill="1" applyBorder="1" applyAlignment="1" applyProtection="1">
      <alignment horizontal="left" vertical="center" wrapText="1"/>
      <protection locked="0"/>
    </xf>
    <xf numFmtId="166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165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1" xfId="0" applyNumberFormat="1" applyFont="1" applyFill="1" applyBorder="1" applyAlignment="1" applyProtection="1">
      <alignment horizontal="left" vertical="center" wrapText="1"/>
      <protection locked="0"/>
    </xf>
    <xf numFmtId="166" fontId="7" fillId="4" borderId="1" xfId="0" applyNumberFormat="1" applyFont="1" applyFill="1" applyBorder="1" applyAlignment="1" applyProtection="1">
      <alignment horizontal="right" vertical="center" wrapText="1"/>
      <protection locked="0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6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3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4" xfId="0" applyNumberFormat="1" applyFont="1" applyFill="1" applyBorder="1" applyAlignment="1" applyProtection="1">
      <alignment horizontal="center" vertical="center"/>
      <protection locked="0"/>
    </xf>
    <xf numFmtId="166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166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165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3" xfId="0" applyNumberFormat="1" applyFont="1" applyFill="1" applyBorder="1" applyAlignment="1" applyProtection="1">
      <alignment horizontal="righ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8"/>
  <sheetViews>
    <sheetView showGridLines="0" tabSelected="1" workbookViewId="0" topLeftCell="A1">
      <selection activeCell="F1" sqref="F1"/>
    </sheetView>
  </sheetViews>
  <sheetFormatPr defaultColWidth="6.8515625" defaultRowHeight="46.5" customHeight="1"/>
  <cols>
    <col min="1" max="1" width="6.8515625" style="1" customWidth="1"/>
    <col min="2" max="2" width="9.28125" style="1" customWidth="1"/>
    <col min="3" max="3" width="1.421875" style="1" customWidth="1"/>
    <col min="4" max="4" width="11.00390625" style="1" customWidth="1"/>
    <col min="5" max="5" width="28.140625" style="1" customWidth="1"/>
    <col min="6" max="6" width="27.28125" style="1" customWidth="1"/>
    <col min="7" max="7" width="19.57421875" style="0" customWidth="1"/>
    <col min="8" max="16384" width="7.421875" style="0" customWidth="1"/>
  </cols>
  <sheetData>
    <row r="1" ht="38.25" customHeight="1">
      <c r="F1" s="2" t="s">
        <v>0</v>
      </c>
    </row>
    <row r="2" spans="1:6" ht="16.5" customHeight="1">
      <c r="A2" s="3" t="s">
        <v>1</v>
      </c>
      <c r="B2" s="3"/>
      <c r="C2" s="3"/>
      <c r="D2" s="3"/>
      <c r="E2" s="3"/>
      <c r="F2" s="3"/>
    </row>
    <row r="3" spans="1:5" ht="14.25" customHeight="1">
      <c r="A3" s="4"/>
      <c r="B3" s="4"/>
      <c r="C3" s="4"/>
      <c r="D3" s="4"/>
      <c r="E3" s="4"/>
    </row>
    <row r="4" spans="1:6" ht="14.25" customHeight="1">
      <c r="A4" s="5" t="s">
        <v>2</v>
      </c>
      <c r="B4" s="5" t="s">
        <v>3</v>
      </c>
      <c r="C4" s="5"/>
      <c r="D4" s="5" t="s">
        <v>4</v>
      </c>
      <c r="E4" s="5" t="s">
        <v>5</v>
      </c>
      <c r="F4" s="5" t="s">
        <v>6</v>
      </c>
    </row>
    <row r="5" spans="1:6" ht="16.5" customHeight="1">
      <c r="A5" s="6" t="s">
        <v>7</v>
      </c>
      <c r="B5" s="6"/>
      <c r="C5" s="6"/>
      <c r="D5" s="6"/>
      <c r="E5" s="6"/>
      <c r="F5" s="6"/>
    </row>
    <row r="6" spans="1:6" ht="14.25" customHeight="1">
      <c r="A6" s="7" t="s">
        <v>8</v>
      </c>
      <c r="B6" s="7"/>
      <c r="C6" s="7"/>
      <c r="D6" s="7"/>
      <c r="E6" s="8" t="s">
        <v>9</v>
      </c>
      <c r="F6" s="9">
        <f aca="true" t="shared" si="0" ref="F6:F7">F7</f>
        <v>1400</v>
      </c>
    </row>
    <row r="7" spans="1:6" ht="16.5" customHeight="1">
      <c r="A7" s="10"/>
      <c r="B7" s="11" t="s">
        <v>10</v>
      </c>
      <c r="C7" s="11"/>
      <c r="D7" s="12"/>
      <c r="E7" s="13" t="s">
        <v>11</v>
      </c>
      <c r="F7" s="14">
        <f t="shared" si="0"/>
        <v>1400</v>
      </c>
    </row>
    <row r="8" spans="1:6" ht="16.5" customHeight="1">
      <c r="A8" s="10"/>
      <c r="B8" s="15"/>
      <c r="C8" s="15"/>
      <c r="D8" s="16" t="s">
        <v>12</v>
      </c>
      <c r="E8" s="17" t="s">
        <v>13</v>
      </c>
      <c r="F8" s="18">
        <v>1400</v>
      </c>
    </row>
    <row r="9" spans="1:6" ht="14.25" customHeight="1">
      <c r="A9" s="19" t="s">
        <v>14</v>
      </c>
      <c r="B9" s="19"/>
      <c r="C9" s="19"/>
      <c r="D9" s="19"/>
      <c r="E9" s="19"/>
      <c r="F9" s="20">
        <f>F6</f>
        <v>1400</v>
      </c>
    </row>
    <row r="10" spans="1:6" ht="16.5" customHeight="1">
      <c r="A10" s="21" t="s">
        <v>15</v>
      </c>
      <c r="B10" s="21"/>
      <c r="C10" s="21"/>
      <c r="D10" s="21"/>
      <c r="E10" s="21"/>
      <c r="F10" s="21"/>
    </row>
    <row r="11" spans="1:6" ht="14.25" customHeight="1">
      <c r="A11" s="7" t="s">
        <v>8</v>
      </c>
      <c r="B11" s="7"/>
      <c r="C11" s="7"/>
      <c r="D11" s="7"/>
      <c r="E11" s="8" t="s">
        <v>9</v>
      </c>
      <c r="F11" s="22">
        <f>F12+F14+F16</f>
        <v>-13800</v>
      </c>
    </row>
    <row r="12" spans="1:6" ht="16.5" customHeight="1">
      <c r="A12" s="10"/>
      <c r="B12" s="11" t="s">
        <v>16</v>
      </c>
      <c r="C12" s="11"/>
      <c r="D12" s="12"/>
      <c r="E12" s="13" t="s">
        <v>17</v>
      </c>
      <c r="F12" s="14">
        <f>F13</f>
        <v>-4000</v>
      </c>
    </row>
    <row r="13" spans="1:6" ht="16.5" customHeight="1">
      <c r="A13" s="10"/>
      <c r="B13" s="15"/>
      <c r="C13" s="15"/>
      <c r="D13" s="16" t="s">
        <v>18</v>
      </c>
      <c r="E13" s="17" t="s">
        <v>19</v>
      </c>
      <c r="F13" s="18">
        <v>-4000</v>
      </c>
    </row>
    <row r="14" spans="1:6" ht="23.25" customHeight="1">
      <c r="A14" s="10"/>
      <c r="B14" s="11" t="s">
        <v>20</v>
      </c>
      <c r="C14" s="11"/>
      <c r="D14" s="12"/>
      <c r="E14" s="13" t="s">
        <v>21</v>
      </c>
      <c r="F14" s="14">
        <f>F15</f>
        <v>200</v>
      </c>
    </row>
    <row r="15" spans="1:6" ht="16.5" customHeight="1">
      <c r="A15" s="10"/>
      <c r="B15" s="15"/>
      <c r="C15" s="15"/>
      <c r="D15" s="16" t="s">
        <v>12</v>
      </c>
      <c r="E15" s="17" t="s">
        <v>13</v>
      </c>
      <c r="F15" s="18">
        <v>200</v>
      </c>
    </row>
    <row r="16" spans="1:6" ht="16.5" customHeight="1">
      <c r="A16" s="10"/>
      <c r="B16" s="11" t="s">
        <v>10</v>
      </c>
      <c r="C16" s="11"/>
      <c r="D16" s="12"/>
      <c r="E16" s="13" t="s">
        <v>11</v>
      </c>
      <c r="F16" s="14">
        <f>F17</f>
        <v>-10000</v>
      </c>
    </row>
    <row r="17" spans="1:6" ht="23.25" customHeight="1">
      <c r="A17" s="10"/>
      <c r="B17" s="15"/>
      <c r="C17" s="15"/>
      <c r="D17" s="16" t="s">
        <v>22</v>
      </c>
      <c r="E17" s="17" t="s">
        <v>23</v>
      </c>
      <c r="F17" s="18">
        <v>-10000</v>
      </c>
    </row>
    <row r="18" spans="1:6" ht="14.25" customHeight="1">
      <c r="A18" s="7" t="s">
        <v>24</v>
      </c>
      <c r="B18" s="7"/>
      <c r="C18" s="7"/>
      <c r="D18" s="7"/>
      <c r="E18" s="8" t="s">
        <v>25</v>
      </c>
      <c r="F18" s="22">
        <f>F19</f>
        <v>-11100</v>
      </c>
    </row>
    <row r="19" spans="1:6" ht="16.5" customHeight="1">
      <c r="A19" s="10"/>
      <c r="B19" s="11" t="s">
        <v>26</v>
      </c>
      <c r="C19" s="11"/>
      <c r="D19" s="12"/>
      <c r="E19" s="13" t="s">
        <v>27</v>
      </c>
      <c r="F19" s="14">
        <f>F20+F21</f>
        <v>-11100</v>
      </c>
    </row>
    <row r="20" spans="1:6" ht="23.25" customHeight="1">
      <c r="A20" s="10"/>
      <c r="B20" s="15"/>
      <c r="C20" s="15"/>
      <c r="D20" s="16" t="s">
        <v>22</v>
      </c>
      <c r="E20" s="17" t="s">
        <v>23</v>
      </c>
      <c r="F20" s="18">
        <v>-10000</v>
      </c>
    </row>
    <row r="21" spans="1:6" ht="16.5" customHeight="1">
      <c r="A21" s="10"/>
      <c r="B21" s="15"/>
      <c r="C21" s="15"/>
      <c r="D21" s="16" t="s">
        <v>18</v>
      </c>
      <c r="E21" s="17" t="s">
        <v>19</v>
      </c>
      <c r="F21" s="18">
        <v>-1100</v>
      </c>
    </row>
    <row r="22" spans="1:6" ht="14.25" customHeight="1">
      <c r="A22" s="19" t="s">
        <v>14</v>
      </c>
      <c r="B22" s="19"/>
      <c r="C22" s="19"/>
      <c r="D22" s="19"/>
      <c r="E22" s="19"/>
      <c r="F22" s="23">
        <f>F11+F18</f>
        <v>-24900</v>
      </c>
    </row>
    <row r="23" spans="1:6" ht="16.5" customHeight="1">
      <c r="A23" s="21" t="s">
        <v>28</v>
      </c>
      <c r="B23" s="21"/>
      <c r="C23" s="21"/>
      <c r="D23" s="21"/>
      <c r="E23" s="21"/>
      <c r="F23" s="21"/>
    </row>
    <row r="24" spans="1:6" ht="14.25" customHeight="1">
      <c r="A24" s="7" t="s">
        <v>8</v>
      </c>
      <c r="B24" s="7"/>
      <c r="C24" s="7"/>
      <c r="D24" s="7"/>
      <c r="E24" s="8" t="s">
        <v>9</v>
      </c>
      <c r="F24" s="22">
        <f>F25</f>
        <v>51200</v>
      </c>
    </row>
    <row r="25" spans="1:6" ht="16.5" customHeight="1">
      <c r="A25" s="24"/>
      <c r="B25" s="11" t="s">
        <v>10</v>
      </c>
      <c r="C25" s="11"/>
      <c r="D25" s="12"/>
      <c r="E25" s="13" t="s">
        <v>11</v>
      </c>
      <c r="F25" s="14">
        <f>F26+F27+F28</f>
        <v>51200</v>
      </c>
    </row>
    <row r="26" spans="1:6" ht="23.25" customHeight="1">
      <c r="A26" s="24"/>
      <c r="B26" s="15"/>
      <c r="C26" s="15"/>
      <c r="D26" s="16" t="s">
        <v>22</v>
      </c>
      <c r="E26" s="17" t="s">
        <v>23</v>
      </c>
      <c r="F26" s="18">
        <v>40000</v>
      </c>
    </row>
    <row r="27" spans="1:6" ht="14.25" customHeight="1">
      <c r="A27" s="24"/>
      <c r="B27" s="15"/>
      <c r="C27" s="15"/>
      <c r="D27" s="16" t="s">
        <v>18</v>
      </c>
      <c r="E27" s="17" t="s">
        <v>19</v>
      </c>
      <c r="F27" s="18">
        <v>8000</v>
      </c>
    </row>
    <row r="28" spans="1:6" ht="14.25" customHeight="1">
      <c r="A28" s="24"/>
      <c r="B28" s="15"/>
      <c r="C28" s="15"/>
      <c r="D28" s="16" t="s">
        <v>12</v>
      </c>
      <c r="E28" s="17" t="s">
        <v>13</v>
      </c>
      <c r="F28" s="18">
        <v>3200</v>
      </c>
    </row>
    <row r="29" spans="1:6" ht="14.25" customHeight="1">
      <c r="A29" s="19" t="s">
        <v>14</v>
      </c>
      <c r="B29" s="19"/>
      <c r="C29" s="19"/>
      <c r="D29" s="19"/>
      <c r="E29" s="19"/>
      <c r="F29" s="23">
        <f>F24</f>
        <v>51200</v>
      </c>
    </row>
    <row r="30" spans="1:6" ht="16.5" customHeight="1">
      <c r="A30" s="21" t="s">
        <v>29</v>
      </c>
      <c r="B30" s="21"/>
      <c r="C30" s="21"/>
      <c r="D30" s="21"/>
      <c r="E30" s="21"/>
      <c r="F30" s="21"/>
    </row>
    <row r="31" spans="1:6" ht="14.25" customHeight="1">
      <c r="A31" s="7" t="s">
        <v>8</v>
      </c>
      <c r="B31" s="7"/>
      <c r="C31" s="7"/>
      <c r="D31" s="7"/>
      <c r="E31" s="8" t="s">
        <v>9</v>
      </c>
      <c r="F31" s="22">
        <f>F32+F36</f>
        <v>-52900</v>
      </c>
    </row>
    <row r="32" spans="1:6" ht="16.5" customHeight="1">
      <c r="A32" s="24"/>
      <c r="B32" s="11" t="s">
        <v>10</v>
      </c>
      <c r="C32" s="11"/>
      <c r="D32" s="12"/>
      <c r="E32" s="13" t="s">
        <v>11</v>
      </c>
      <c r="F32" s="14">
        <f>F33+F34+F35</f>
        <v>-48600</v>
      </c>
    </row>
    <row r="33" spans="1:6" ht="23.25" customHeight="1">
      <c r="A33" s="24"/>
      <c r="B33" s="15"/>
      <c r="C33" s="15"/>
      <c r="D33" s="16" t="s">
        <v>22</v>
      </c>
      <c r="E33" s="17" t="s">
        <v>23</v>
      </c>
      <c r="F33" s="18">
        <v>-35000</v>
      </c>
    </row>
    <row r="34" spans="1:6" ht="14.25" customHeight="1">
      <c r="A34" s="24"/>
      <c r="B34" s="15"/>
      <c r="C34" s="15"/>
      <c r="D34" s="16" t="s">
        <v>18</v>
      </c>
      <c r="E34" s="17" t="s">
        <v>19</v>
      </c>
      <c r="F34" s="18">
        <v>-10000</v>
      </c>
    </row>
    <row r="35" spans="1:6" ht="14.25" customHeight="1">
      <c r="A35" s="24"/>
      <c r="B35" s="15"/>
      <c r="C35" s="15"/>
      <c r="D35" s="16" t="s">
        <v>12</v>
      </c>
      <c r="E35" s="17" t="s">
        <v>13</v>
      </c>
      <c r="F35" s="18">
        <v>-3600</v>
      </c>
    </row>
    <row r="36" spans="1:6" ht="23.25" customHeight="1">
      <c r="A36" s="24"/>
      <c r="B36" s="11" t="s">
        <v>20</v>
      </c>
      <c r="C36" s="11"/>
      <c r="D36" s="12"/>
      <c r="E36" s="13" t="s">
        <v>21</v>
      </c>
      <c r="F36" s="14">
        <f>F37+F38</f>
        <v>-4300</v>
      </c>
    </row>
    <row r="37" spans="1:6" ht="23.25" customHeight="1">
      <c r="A37" s="24"/>
      <c r="B37" s="15"/>
      <c r="C37" s="15"/>
      <c r="D37" s="16" t="s">
        <v>22</v>
      </c>
      <c r="E37" s="17" t="s">
        <v>23</v>
      </c>
      <c r="F37" s="18">
        <v>-3900</v>
      </c>
    </row>
    <row r="38" spans="1:6" ht="14.25" customHeight="1">
      <c r="A38" s="24"/>
      <c r="B38" s="15"/>
      <c r="C38" s="15"/>
      <c r="D38" s="16" t="s">
        <v>12</v>
      </c>
      <c r="E38" s="17" t="s">
        <v>13</v>
      </c>
      <c r="F38" s="18">
        <v>-400</v>
      </c>
    </row>
    <row r="39" spans="1:6" ht="14.25" customHeight="1">
      <c r="A39" s="7" t="s">
        <v>24</v>
      </c>
      <c r="B39" s="7"/>
      <c r="C39" s="7"/>
      <c r="D39" s="7"/>
      <c r="E39" s="8" t="s">
        <v>25</v>
      </c>
      <c r="F39" s="22">
        <f>F40</f>
        <v>10200</v>
      </c>
    </row>
    <row r="40" spans="1:6" ht="16.5" customHeight="1">
      <c r="A40" s="24"/>
      <c r="B40" s="11" t="s">
        <v>26</v>
      </c>
      <c r="C40" s="11"/>
      <c r="D40" s="12"/>
      <c r="E40" s="13" t="s">
        <v>27</v>
      </c>
      <c r="F40" s="14">
        <f>F41+F42</f>
        <v>10200</v>
      </c>
    </row>
    <row r="41" spans="1:6" ht="23.25" customHeight="1">
      <c r="A41" s="24"/>
      <c r="B41" s="15"/>
      <c r="C41" s="15"/>
      <c r="D41" s="16" t="s">
        <v>22</v>
      </c>
      <c r="E41" s="17" t="s">
        <v>23</v>
      </c>
      <c r="F41" s="18">
        <v>10000</v>
      </c>
    </row>
    <row r="42" spans="1:6" ht="14.25" customHeight="1">
      <c r="A42" s="24"/>
      <c r="B42" s="15"/>
      <c r="C42" s="15"/>
      <c r="D42" s="16" t="s">
        <v>18</v>
      </c>
      <c r="E42" s="17" t="s">
        <v>19</v>
      </c>
      <c r="F42" s="18">
        <v>200</v>
      </c>
    </row>
    <row r="43" spans="1:6" ht="14.25" customHeight="1">
      <c r="A43" s="19" t="s">
        <v>14</v>
      </c>
      <c r="B43" s="19"/>
      <c r="C43" s="19"/>
      <c r="D43" s="19"/>
      <c r="E43" s="19"/>
      <c r="F43" s="23">
        <f>F31+F39</f>
        <v>-42700</v>
      </c>
    </row>
    <row r="44" spans="1:6" ht="16.5" customHeight="1">
      <c r="A44" s="21" t="s">
        <v>30</v>
      </c>
      <c r="B44" s="21"/>
      <c r="C44" s="21"/>
      <c r="D44" s="21"/>
      <c r="E44" s="21"/>
      <c r="F44" s="21"/>
    </row>
    <row r="45" spans="1:6" ht="14.25" customHeight="1">
      <c r="A45" s="7" t="s">
        <v>8</v>
      </c>
      <c r="B45" s="7"/>
      <c r="C45" s="7"/>
      <c r="D45" s="7"/>
      <c r="E45" s="8" t="s">
        <v>9</v>
      </c>
      <c r="F45" s="22">
        <f>F46</f>
        <v>-28300</v>
      </c>
    </row>
    <row r="46" spans="1:6" ht="16.5" customHeight="1">
      <c r="A46" s="24"/>
      <c r="B46" s="11" t="s">
        <v>16</v>
      </c>
      <c r="C46" s="11"/>
      <c r="D46" s="12"/>
      <c r="E46" s="13" t="s">
        <v>17</v>
      </c>
      <c r="F46" s="14">
        <f>F47+F48+F49</f>
        <v>-28300</v>
      </c>
    </row>
    <row r="47" spans="1:6" ht="23.25" customHeight="1">
      <c r="A47" s="24"/>
      <c r="B47" s="15"/>
      <c r="C47" s="15"/>
      <c r="D47" s="16" t="s">
        <v>22</v>
      </c>
      <c r="E47" s="17" t="s">
        <v>23</v>
      </c>
      <c r="F47" s="18">
        <v>-15000</v>
      </c>
    </row>
    <row r="48" spans="1:6" ht="14.25" customHeight="1">
      <c r="A48" s="24"/>
      <c r="B48" s="15"/>
      <c r="C48" s="15"/>
      <c r="D48" s="16" t="s">
        <v>18</v>
      </c>
      <c r="E48" s="17" t="s">
        <v>19</v>
      </c>
      <c r="F48" s="18">
        <v>-10000</v>
      </c>
    </row>
    <row r="49" spans="1:6" ht="14.25" customHeight="1">
      <c r="A49" s="24"/>
      <c r="B49" s="15"/>
      <c r="C49" s="15"/>
      <c r="D49" s="16" t="s">
        <v>12</v>
      </c>
      <c r="E49" s="17" t="s">
        <v>13</v>
      </c>
      <c r="F49" s="18">
        <v>-3300</v>
      </c>
    </row>
    <row r="50" spans="1:6" ht="14.25" customHeight="1">
      <c r="A50" s="19" t="s">
        <v>14</v>
      </c>
      <c r="B50" s="19"/>
      <c r="C50" s="19"/>
      <c r="D50" s="19"/>
      <c r="E50" s="19"/>
      <c r="F50" s="23">
        <f>F45</f>
        <v>-28300</v>
      </c>
    </row>
    <row r="51" spans="1:6" ht="16.5" customHeight="1">
      <c r="A51" s="21" t="s">
        <v>31</v>
      </c>
      <c r="B51" s="21"/>
      <c r="C51" s="21"/>
      <c r="D51" s="21"/>
      <c r="E51" s="21"/>
      <c r="F51" s="21"/>
    </row>
    <row r="52" spans="1:6" ht="14.25" customHeight="1">
      <c r="A52" s="7" t="s">
        <v>8</v>
      </c>
      <c r="B52" s="7"/>
      <c r="C52" s="7"/>
      <c r="D52" s="7"/>
      <c r="E52" s="8" t="s">
        <v>9</v>
      </c>
      <c r="F52" s="22">
        <f>F53+F55+F57</f>
        <v>-2600</v>
      </c>
    </row>
    <row r="53" spans="1:6" ht="16.5" customHeight="1">
      <c r="A53" s="19"/>
      <c r="B53" s="11" t="s">
        <v>16</v>
      </c>
      <c r="C53" s="11"/>
      <c r="D53" s="12"/>
      <c r="E53" s="13" t="s">
        <v>17</v>
      </c>
      <c r="F53" s="14">
        <f>F54</f>
        <v>1700</v>
      </c>
    </row>
    <row r="54" spans="1:6" ht="14.25" customHeight="1">
      <c r="A54" s="19"/>
      <c r="B54" s="19"/>
      <c r="C54" s="19"/>
      <c r="D54" s="16" t="s">
        <v>12</v>
      </c>
      <c r="E54" s="17" t="s">
        <v>13</v>
      </c>
      <c r="F54" s="18">
        <v>1700</v>
      </c>
    </row>
    <row r="55" spans="1:6" ht="23.25" customHeight="1">
      <c r="A55" s="19"/>
      <c r="B55" s="11" t="s">
        <v>20</v>
      </c>
      <c r="C55" s="11"/>
      <c r="D55" s="12"/>
      <c r="E55" s="13" t="s">
        <v>21</v>
      </c>
      <c r="F55" s="14">
        <f>F56</f>
        <v>700</v>
      </c>
    </row>
    <row r="56" spans="1:6" ht="23.25" customHeight="1">
      <c r="A56" s="19"/>
      <c r="B56" s="19"/>
      <c r="C56" s="19"/>
      <c r="D56" s="16" t="s">
        <v>32</v>
      </c>
      <c r="E56" s="17" t="s">
        <v>33</v>
      </c>
      <c r="F56" s="18">
        <v>700</v>
      </c>
    </row>
    <row r="57" spans="1:6" ht="16.5" customHeight="1">
      <c r="A57" s="19"/>
      <c r="B57" s="11" t="s">
        <v>10</v>
      </c>
      <c r="C57" s="11"/>
      <c r="D57" s="12"/>
      <c r="E57" s="13" t="s">
        <v>11</v>
      </c>
      <c r="F57" s="14">
        <f>F58+F59</f>
        <v>-5000</v>
      </c>
    </row>
    <row r="58" spans="1:6" ht="14.25" customHeight="1">
      <c r="A58" s="19"/>
      <c r="B58" s="25"/>
      <c r="C58" s="25"/>
      <c r="D58" s="16" t="s">
        <v>18</v>
      </c>
      <c r="E58" s="17" t="s">
        <v>19</v>
      </c>
      <c r="F58" s="18">
        <v>-3000</v>
      </c>
    </row>
    <row r="59" spans="1:6" ht="14.25" customHeight="1">
      <c r="A59" s="19"/>
      <c r="B59" s="19"/>
      <c r="C59" s="25"/>
      <c r="D59" s="16" t="s">
        <v>12</v>
      </c>
      <c r="E59" s="17" t="s">
        <v>13</v>
      </c>
      <c r="F59" s="18">
        <v>-2000</v>
      </c>
    </row>
    <row r="60" spans="1:6" ht="14.25" customHeight="1">
      <c r="A60" s="7" t="s">
        <v>24</v>
      </c>
      <c r="B60" s="7"/>
      <c r="C60" s="7"/>
      <c r="D60" s="7"/>
      <c r="E60" s="8" t="s">
        <v>25</v>
      </c>
      <c r="F60" s="22">
        <f aca="true" t="shared" si="1" ref="F60:F61">F61</f>
        <v>-1000</v>
      </c>
    </row>
    <row r="61" spans="1:6" ht="16.5" customHeight="1">
      <c r="A61" s="10"/>
      <c r="B61" s="11" t="s">
        <v>26</v>
      </c>
      <c r="C61" s="11"/>
      <c r="D61" s="12"/>
      <c r="E61" s="13" t="s">
        <v>27</v>
      </c>
      <c r="F61" s="14">
        <f t="shared" si="1"/>
        <v>-1000</v>
      </c>
    </row>
    <row r="62" spans="1:6" ht="23.25" customHeight="1">
      <c r="A62" s="10"/>
      <c r="B62" s="15"/>
      <c r="C62" s="15"/>
      <c r="D62" s="16" t="s">
        <v>32</v>
      </c>
      <c r="E62" s="17" t="s">
        <v>33</v>
      </c>
      <c r="F62" s="18">
        <v>-1000</v>
      </c>
    </row>
    <row r="63" spans="1:6" ht="14.25" customHeight="1">
      <c r="A63" s="19" t="s">
        <v>14</v>
      </c>
      <c r="B63" s="19"/>
      <c r="C63" s="19"/>
      <c r="D63" s="19"/>
      <c r="E63" s="19"/>
      <c r="F63" s="23">
        <f>F52+F60</f>
        <v>-3600</v>
      </c>
    </row>
    <row r="64" spans="1:6" ht="16.5" customHeight="1">
      <c r="A64" s="21" t="s">
        <v>34</v>
      </c>
      <c r="B64" s="21"/>
      <c r="C64" s="21"/>
      <c r="D64" s="21"/>
      <c r="E64" s="21"/>
      <c r="F64" s="21"/>
    </row>
    <row r="65" spans="1:6" ht="14.25" customHeight="1">
      <c r="A65" s="7" t="s">
        <v>8</v>
      </c>
      <c r="B65" s="7"/>
      <c r="C65" s="7"/>
      <c r="D65" s="7"/>
      <c r="E65" s="8" t="s">
        <v>9</v>
      </c>
      <c r="F65" s="22">
        <f>F66+F69</f>
        <v>-10100</v>
      </c>
    </row>
    <row r="66" spans="1:6" ht="16.5" customHeight="1">
      <c r="A66" s="24"/>
      <c r="B66" s="11" t="s">
        <v>16</v>
      </c>
      <c r="C66" s="11"/>
      <c r="D66" s="12"/>
      <c r="E66" s="13" t="s">
        <v>17</v>
      </c>
      <c r="F66" s="14">
        <f>F67+F68</f>
        <v>-11800</v>
      </c>
    </row>
    <row r="67" spans="1:6" ht="23.25" customHeight="1">
      <c r="A67" s="24"/>
      <c r="B67" s="24"/>
      <c r="C67" s="24"/>
      <c r="D67" s="16" t="s">
        <v>32</v>
      </c>
      <c r="E67" s="17" t="s">
        <v>33</v>
      </c>
      <c r="F67" s="18">
        <v>-7800</v>
      </c>
    </row>
    <row r="68" spans="1:6" ht="14.25" customHeight="1">
      <c r="A68" s="24"/>
      <c r="B68" s="24"/>
      <c r="C68" s="24"/>
      <c r="D68" s="16" t="s">
        <v>18</v>
      </c>
      <c r="E68" s="17" t="s">
        <v>19</v>
      </c>
      <c r="F68" s="18">
        <v>-4000</v>
      </c>
    </row>
    <row r="69" spans="1:6" ht="23.25" customHeight="1">
      <c r="A69" s="24"/>
      <c r="B69" s="11" t="s">
        <v>20</v>
      </c>
      <c r="C69" s="11"/>
      <c r="D69" s="12"/>
      <c r="E69" s="13" t="s">
        <v>21</v>
      </c>
      <c r="F69" s="14">
        <f>F70+F71</f>
        <v>1700</v>
      </c>
    </row>
    <row r="70" spans="1:6" ht="23.25" customHeight="1">
      <c r="A70" s="24"/>
      <c r="B70" s="26"/>
      <c r="C70" s="26"/>
      <c r="D70" s="16" t="s">
        <v>32</v>
      </c>
      <c r="E70" s="17" t="s">
        <v>33</v>
      </c>
      <c r="F70" s="18">
        <v>500</v>
      </c>
    </row>
    <row r="71" spans="1:6" ht="23.25" customHeight="1">
      <c r="A71" s="24"/>
      <c r="B71" s="24"/>
      <c r="C71" s="26"/>
      <c r="D71" s="16" t="s">
        <v>22</v>
      </c>
      <c r="E71" s="17" t="s">
        <v>23</v>
      </c>
      <c r="F71" s="18">
        <v>1200</v>
      </c>
    </row>
    <row r="72" spans="1:6" ht="14.25" customHeight="1">
      <c r="A72" s="7" t="s">
        <v>24</v>
      </c>
      <c r="B72" s="7"/>
      <c r="C72" s="7"/>
      <c r="D72" s="7"/>
      <c r="E72" s="8" t="s">
        <v>25</v>
      </c>
      <c r="F72" s="22">
        <f>F73</f>
        <v>2000</v>
      </c>
    </row>
    <row r="73" spans="1:6" ht="16.5" customHeight="1">
      <c r="A73" s="10"/>
      <c r="B73" s="11" t="s">
        <v>26</v>
      </c>
      <c r="C73" s="11"/>
      <c r="D73" s="12"/>
      <c r="E73" s="13" t="s">
        <v>27</v>
      </c>
      <c r="F73" s="14">
        <f>F74+F75</f>
        <v>2000</v>
      </c>
    </row>
    <row r="74" spans="1:6" ht="23.25" customHeight="1">
      <c r="A74" s="10"/>
      <c r="B74" s="27"/>
      <c r="C74" s="27"/>
      <c r="D74" s="16" t="s">
        <v>22</v>
      </c>
      <c r="E74" s="17" t="s">
        <v>23</v>
      </c>
      <c r="F74" s="18">
        <v>1800</v>
      </c>
    </row>
    <row r="75" spans="1:6" ht="14.25" customHeight="1">
      <c r="A75" s="10"/>
      <c r="B75" s="10"/>
      <c r="C75" s="27"/>
      <c r="D75" s="16" t="s">
        <v>18</v>
      </c>
      <c r="E75" s="17" t="s">
        <v>19</v>
      </c>
      <c r="F75" s="18">
        <v>200</v>
      </c>
    </row>
    <row r="76" spans="1:6" ht="14.25" customHeight="1">
      <c r="A76" s="19" t="s">
        <v>14</v>
      </c>
      <c r="B76" s="19"/>
      <c r="C76" s="19"/>
      <c r="D76" s="19"/>
      <c r="E76" s="19"/>
      <c r="F76" s="23">
        <f>F65+F72</f>
        <v>-8100</v>
      </c>
    </row>
    <row r="77" spans="1:6" ht="16.5" customHeight="1">
      <c r="A77" s="21" t="s">
        <v>35</v>
      </c>
      <c r="B77" s="21"/>
      <c r="C77" s="21"/>
      <c r="D77" s="21"/>
      <c r="E77" s="21"/>
      <c r="F77" s="21"/>
    </row>
    <row r="78" spans="1:6" ht="14.25" customHeight="1">
      <c r="A78" s="7" t="s">
        <v>8</v>
      </c>
      <c r="B78" s="7"/>
      <c r="C78" s="7"/>
      <c r="D78" s="7"/>
      <c r="E78" s="8" t="s">
        <v>9</v>
      </c>
      <c r="F78" s="22">
        <f>F79+F82+F85</f>
        <v>17000</v>
      </c>
    </row>
    <row r="79" spans="1:6" ht="16.5" customHeight="1">
      <c r="A79" s="24"/>
      <c r="B79" s="11" t="s">
        <v>16</v>
      </c>
      <c r="C79" s="11"/>
      <c r="D79" s="12"/>
      <c r="E79" s="13" t="s">
        <v>17</v>
      </c>
      <c r="F79" s="14">
        <f>F80+F81</f>
        <v>5500</v>
      </c>
    </row>
    <row r="80" spans="1:6" ht="23.25" customHeight="1">
      <c r="A80" s="24"/>
      <c r="B80" s="15"/>
      <c r="C80" s="15"/>
      <c r="D80" s="16" t="s">
        <v>32</v>
      </c>
      <c r="E80" s="17" t="s">
        <v>33</v>
      </c>
      <c r="F80" s="18">
        <v>4300</v>
      </c>
    </row>
    <row r="81" spans="1:6" ht="14.25" customHeight="1">
      <c r="A81" s="24"/>
      <c r="B81" s="15"/>
      <c r="C81" s="15"/>
      <c r="D81" s="16" t="s">
        <v>12</v>
      </c>
      <c r="E81" s="17" t="s">
        <v>13</v>
      </c>
      <c r="F81" s="18">
        <v>1200</v>
      </c>
    </row>
    <row r="82" spans="1:6" ht="23.25" customHeight="1">
      <c r="A82" s="24"/>
      <c r="B82" s="11" t="s">
        <v>20</v>
      </c>
      <c r="C82" s="11"/>
      <c r="D82" s="12"/>
      <c r="E82" s="13" t="s">
        <v>21</v>
      </c>
      <c r="F82" s="14">
        <f>F83+F84</f>
        <v>500</v>
      </c>
    </row>
    <row r="83" spans="1:6" ht="23.25" customHeight="1">
      <c r="A83" s="24"/>
      <c r="B83" s="19"/>
      <c r="C83" s="19"/>
      <c r="D83" s="16" t="s">
        <v>32</v>
      </c>
      <c r="E83" s="17" t="s">
        <v>33</v>
      </c>
      <c r="F83" s="18">
        <v>300</v>
      </c>
    </row>
    <row r="84" spans="1:6" ht="14.25" customHeight="1">
      <c r="A84" s="24"/>
      <c r="B84" s="19"/>
      <c r="C84" s="19"/>
      <c r="D84" s="16" t="s">
        <v>12</v>
      </c>
      <c r="E84" s="17" t="s">
        <v>13</v>
      </c>
      <c r="F84" s="18">
        <v>200</v>
      </c>
    </row>
    <row r="85" spans="1:6" ht="16.5" customHeight="1">
      <c r="A85" s="24"/>
      <c r="B85" s="11" t="s">
        <v>10</v>
      </c>
      <c r="C85" s="11"/>
      <c r="D85" s="12"/>
      <c r="E85" s="13" t="s">
        <v>11</v>
      </c>
      <c r="F85" s="14">
        <f>F86+F87+F88</f>
        <v>11000</v>
      </c>
    </row>
    <row r="86" spans="1:6" ht="23.25" customHeight="1">
      <c r="A86" s="24"/>
      <c r="B86" s="15"/>
      <c r="C86" s="15"/>
      <c r="D86" s="16" t="s">
        <v>22</v>
      </c>
      <c r="E86" s="17" t="s">
        <v>23</v>
      </c>
      <c r="F86" s="18">
        <v>5000</v>
      </c>
    </row>
    <row r="87" spans="1:6" ht="14.25" customHeight="1">
      <c r="A87" s="24"/>
      <c r="B87" s="15"/>
      <c r="C87" s="15"/>
      <c r="D87" s="16" t="s">
        <v>18</v>
      </c>
      <c r="E87" s="17" t="s">
        <v>19</v>
      </c>
      <c r="F87" s="18">
        <v>5000</v>
      </c>
    </row>
    <row r="88" spans="1:6" ht="14.25" customHeight="1">
      <c r="A88" s="24"/>
      <c r="B88" s="15"/>
      <c r="C88" s="15"/>
      <c r="D88" s="16" t="s">
        <v>12</v>
      </c>
      <c r="E88" s="17" t="s">
        <v>13</v>
      </c>
      <c r="F88" s="18">
        <v>1000</v>
      </c>
    </row>
    <row r="89" spans="1:6" ht="14.25" customHeight="1">
      <c r="A89" s="7" t="s">
        <v>24</v>
      </c>
      <c r="B89" s="7"/>
      <c r="C89" s="7"/>
      <c r="D89" s="7"/>
      <c r="E89" s="8" t="s">
        <v>25</v>
      </c>
      <c r="F89" s="22">
        <f aca="true" t="shared" si="2" ref="F89:F90">F90</f>
        <v>-200</v>
      </c>
    </row>
    <row r="90" spans="1:6" ht="16.5" customHeight="1">
      <c r="A90" s="10"/>
      <c r="B90" s="11" t="s">
        <v>26</v>
      </c>
      <c r="C90" s="11"/>
      <c r="D90" s="12"/>
      <c r="E90" s="13" t="s">
        <v>27</v>
      </c>
      <c r="F90" s="14">
        <f t="shared" si="2"/>
        <v>-200</v>
      </c>
    </row>
    <row r="91" spans="1:6" ht="23.25" customHeight="1">
      <c r="A91" s="24"/>
      <c r="B91" s="15"/>
      <c r="C91" s="15"/>
      <c r="D91" s="16" t="s">
        <v>32</v>
      </c>
      <c r="E91" s="17" t="s">
        <v>33</v>
      </c>
      <c r="F91" s="18">
        <v>-200</v>
      </c>
    </row>
    <row r="92" spans="1:6" ht="14.25" customHeight="1">
      <c r="A92" s="19" t="s">
        <v>14</v>
      </c>
      <c r="B92" s="19"/>
      <c r="C92" s="19"/>
      <c r="D92" s="19"/>
      <c r="E92" s="19"/>
      <c r="F92" s="23">
        <f>F78+F89</f>
        <v>16800</v>
      </c>
    </row>
    <row r="93" spans="1:6" ht="16.5" customHeight="1">
      <c r="A93" s="28" t="s">
        <v>36</v>
      </c>
      <c r="B93" s="28"/>
      <c r="C93" s="28"/>
      <c r="D93" s="28"/>
      <c r="E93" s="28"/>
      <c r="F93" s="28"/>
    </row>
    <row r="94" spans="1:6" ht="14.25" customHeight="1">
      <c r="A94" s="7" t="s">
        <v>8</v>
      </c>
      <c r="B94" s="7"/>
      <c r="C94" s="7"/>
      <c r="D94" s="7"/>
      <c r="E94" s="8" t="s">
        <v>9</v>
      </c>
      <c r="F94" s="22">
        <f>F95</f>
        <v>5700</v>
      </c>
    </row>
    <row r="95" spans="1:6" ht="16.5" customHeight="1">
      <c r="A95" s="10"/>
      <c r="B95" s="11" t="s">
        <v>16</v>
      </c>
      <c r="C95" s="11"/>
      <c r="D95" s="12"/>
      <c r="E95" s="13" t="s">
        <v>17</v>
      </c>
      <c r="F95" s="14">
        <f>F96+F97</f>
        <v>5700</v>
      </c>
    </row>
    <row r="96" spans="1:6" ht="16.5" customHeight="1">
      <c r="A96" s="10"/>
      <c r="B96" s="15"/>
      <c r="C96" s="15"/>
      <c r="D96" s="16" t="s">
        <v>18</v>
      </c>
      <c r="E96" s="17" t="s">
        <v>19</v>
      </c>
      <c r="F96" s="18">
        <v>2000</v>
      </c>
    </row>
    <row r="97" spans="1:6" ht="16.5" customHeight="1">
      <c r="A97" s="10"/>
      <c r="B97" s="15"/>
      <c r="C97" s="15"/>
      <c r="D97" s="16" t="s">
        <v>12</v>
      </c>
      <c r="E97" s="17" t="s">
        <v>13</v>
      </c>
      <c r="F97" s="18">
        <v>3700</v>
      </c>
    </row>
    <row r="98" spans="1:6" ht="14.25" customHeight="1">
      <c r="A98" s="7" t="s">
        <v>24</v>
      </c>
      <c r="B98" s="7"/>
      <c r="C98" s="7"/>
      <c r="D98" s="7"/>
      <c r="E98" s="8" t="s">
        <v>25</v>
      </c>
      <c r="F98" s="22">
        <f>F99</f>
        <v>2000</v>
      </c>
    </row>
    <row r="99" spans="1:6" ht="16.5" customHeight="1">
      <c r="A99" s="10"/>
      <c r="B99" s="11" t="s">
        <v>26</v>
      </c>
      <c r="C99" s="11"/>
      <c r="D99" s="12"/>
      <c r="E99" s="13" t="s">
        <v>27</v>
      </c>
      <c r="F99" s="14">
        <f>F100+F101</f>
        <v>2000</v>
      </c>
    </row>
    <row r="100" spans="1:6" ht="23.25" customHeight="1">
      <c r="A100" s="10"/>
      <c r="B100" s="15"/>
      <c r="C100" s="15"/>
      <c r="D100" s="16" t="s">
        <v>22</v>
      </c>
      <c r="E100" s="17" t="s">
        <v>23</v>
      </c>
      <c r="F100" s="18">
        <v>1800</v>
      </c>
    </row>
    <row r="101" spans="1:6" ht="16.5" customHeight="1">
      <c r="A101" s="10"/>
      <c r="B101" s="15"/>
      <c r="C101" s="15"/>
      <c r="D101" s="16" t="s">
        <v>18</v>
      </c>
      <c r="E101" s="17" t="s">
        <v>19</v>
      </c>
      <c r="F101" s="18">
        <v>200</v>
      </c>
    </row>
    <row r="102" spans="1:6" ht="14.25" customHeight="1">
      <c r="A102" s="19" t="s">
        <v>14</v>
      </c>
      <c r="B102" s="19"/>
      <c r="C102" s="19"/>
      <c r="D102" s="19"/>
      <c r="E102" s="19"/>
      <c r="F102" s="23">
        <f>F94+F98</f>
        <v>7700</v>
      </c>
    </row>
    <row r="103" spans="1:6" ht="16.5" customHeight="1">
      <c r="A103" s="28" t="s">
        <v>37</v>
      </c>
      <c r="B103" s="28"/>
      <c r="C103" s="28"/>
      <c r="D103" s="28"/>
      <c r="E103" s="28"/>
      <c r="F103" s="28"/>
    </row>
    <row r="104" spans="1:6" ht="14.25" customHeight="1">
      <c r="A104" s="7" t="s">
        <v>8</v>
      </c>
      <c r="B104" s="7"/>
      <c r="C104" s="7"/>
      <c r="D104" s="7"/>
      <c r="E104" s="8" t="s">
        <v>9</v>
      </c>
      <c r="F104" s="22">
        <f>F105+F109</f>
        <v>33800</v>
      </c>
    </row>
    <row r="105" spans="1:6" ht="16.5" customHeight="1">
      <c r="A105" s="10"/>
      <c r="B105" s="11" t="s">
        <v>16</v>
      </c>
      <c r="C105" s="11"/>
      <c r="D105" s="12"/>
      <c r="E105" s="13" t="s">
        <v>17</v>
      </c>
      <c r="F105" s="14">
        <f>F106+F107+F108</f>
        <v>32600</v>
      </c>
    </row>
    <row r="106" spans="1:6" ht="23.25" customHeight="1">
      <c r="A106" s="10"/>
      <c r="B106" s="15"/>
      <c r="C106" s="15"/>
      <c r="D106" s="16" t="s">
        <v>32</v>
      </c>
      <c r="E106" s="17" t="s">
        <v>33</v>
      </c>
      <c r="F106" s="18">
        <v>2600</v>
      </c>
    </row>
    <row r="107" spans="1:6" ht="23.25" customHeight="1">
      <c r="A107" s="10"/>
      <c r="B107" s="15"/>
      <c r="C107" s="15"/>
      <c r="D107" s="16" t="s">
        <v>22</v>
      </c>
      <c r="E107" s="17" t="s">
        <v>23</v>
      </c>
      <c r="F107" s="18">
        <v>15000</v>
      </c>
    </row>
    <row r="108" spans="1:6" ht="16.5" customHeight="1">
      <c r="A108" s="10"/>
      <c r="B108" s="15"/>
      <c r="C108" s="15"/>
      <c r="D108" s="16" t="s">
        <v>18</v>
      </c>
      <c r="E108" s="17" t="s">
        <v>19</v>
      </c>
      <c r="F108" s="18">
        <v>15000</v>
      </c>
    </row>
    <row r="109" spans="1:6" ht="23.25" customHeight="1">
      <c r="A109" s="10"/>
      <c r="B109" s="11" t="s">
        <v>20</v>
      </c>
      <c r="C109" s="11"/>
      <c r="D109" s="12"/>
      <c r="E109" s="13" t="s">
        <v>21</v>
      </c>
      <c r="F109" s="14">
        <f>F110+F111</f>
        <v>1200</v>
      </c>
    </row>
    <row r="110" spans="1:6" ht="23.25" customHeight="1">
      <c r="A110" s="10"/>
      <c r="B110" s="15"/>
      <c r="C110" s="15"/>
      <c r="D110" s="16" t="s">
        <v>32</v>
      </c>
      <c r="E110" s="17" t="s">
        <v>33</v>
      </c>
      <c r="F110" s="18">
        <v>-1500</v>
      </c>
    </row>
    <row r="111" spans="1:6" ht="23.25" customHeight="1">
      <c r="A111" s="10"/>
      <c r="B111" s="15"/>
      <c r="C111" s="15"/>
      <c r="D111" s="16" t="s">
        <v>22</v>
      </c>
      <c r="E111" s="17" t="s">
        <v>23</v>
      </c>
      <c r="F111" s="18">
        <v>2700</v>
      </c>
    </row>
    <row r="112" spans="1:6" ht="14.25" customHeight="1">
      <c r="A112" s="7" t="s">
        <v>24</v>
      </c>
      <c r="B112" s="7"/>
      <c r="C112" s="7"/>
      <c r="D112" s="7"/>
      <c r="E112" s="8" t="s">
        <v>25</v>
      </c>
      <c r="F112" s="22">
        <f>F113</f>
        <v>-1900</v>
      </c>
    </row>
    <row r="113" spans="1:6" ht="16.5" customHeight="1">
      <c r="A113" s="10"/>
      <c r="B113" s="11" t="s">
        <v>26</v>
      </c>
      <c r="C113" s="11"/>
      <c r="D113" s="12"/>
      <c r="E113" s="13" t="s">
        <v>27</v>
      </c>
      <c r="F113" s="14">
        <f>F114+F115+F116</f>
        <v>-1900</v>
      </c>
    </row>
    <row r="114" spans="1:6" ht="23.25" customHeight="1">
      <c r="A114" s="10"/>
      <c r="B114" s="15"/>
      <c r="C114" s="15"/>
      <c r="D114" s="16" t="s">
        <v>32</v>
      </c>
      <c r="E114" s="17" t="s">
        <v>33</v>
      </c>
      <c r="F114" s="18">
        <v>1200</v>
      </c>
    </row>
    <row r="115" spans="1:6" ht="23.25" customHeight="1">
      <c r="A115" s="10"/>
      <c r="B115" s="15"/>
      <c r="C115" s="15"/>
      <c r="D115" s="16" t="s">
        <v>22</v>
      </c>
      <c r="E115" s="17" t="s">
        <v>23</v>
      </c>
      <c r="F115" s="18">
        <v>-3600</v>
      </c>
    </row>
    <row r="116" spans="1:6" ht="16.5" customHeight="1">
      <c r="A116" s="10"/>
      <c r="B116" s="15"/>
      <c r="C116" s="15"/>
      <c r="D116" s="16" t="s">
        <v>18</v>
      </c>
      <c r="E116" s="17" t="s">
        <v>19</v>
      </c>
      <c r="F116" s="18">
        <v>500</v>
      </c>
    </row>
    <row r="117" spans="1:6" ht="14.25" customHeight="1">
      <c r="A117" s="29" t="s">
        <v>14</v>
      </c>
      <c r="B117" s="29"/>
      <c r="C117" s="29"/>
      <c r="D117" s="29"/>
      <c r="E117" s="29"/>
      <c r="F117" s="23">
        <f>F104+F112</f>
        <v>31900</v>
      </c>
    </row>
    <row r="118" spans="1:6" ht="16.5" customHeight="1">
      <c r="A118" s="28" t="s">
        <v>38</v>
      </c>
      <c r="B118" s="28"/>
      <c r="C118" s="28"/>
      <c r="D118" s="28"/>
      <c r="E118" s="28"/>
      <c r="F118" s="28"/>
    </row>
    <row r="119" spans="1:6" ht="14.25" customHeight="1">
      <c r="A119" s="7" t="s">
        <v>8</v>
      </c>
      <c r="B119" s="7"/>
      <c r="C119" s="7"/>
      <c r="D119" s="7"/>
      <c r="E119" s="8" t="s">
        <v>9</v>
      </c>
      <c r="F119" s="22">
        <f>F120+F125</f>
        <v>7600</v>
      </c>
    </row>
    <row r="120" spans="1:6" ht="16.5" customHeight="1">
      <c r="A120" s="30"/>
      <c r="B120" s="11" t="s">
        <v>16</v>
      </c>
      <c r="C120" s="11"/>
      <c r="D120" s="12"/>
      <c r="E120" s="13" t="s">
        <v>17</v>
      </c>
      <c r="F120" s="14">
        <f>F121+F122+F123+F124</f>
        <v>21600</v>
      </c>
    </row>
    <row r="121" spans="1:6" ht="23.25" customHeight="1">
      <c r="A121" s="31"/>
      <c r="B121" s="15"/>
      <c r="C121" s="15"/>
      <c r="D121" s="16" t="s">
        <v>32</v>
      </c>
      <c r="E121" s="17" t="s">
        <v>33</v>
      </c>
      <c r="F121" s="18">
        <v>900</v>
      </c>
    </row>
    <row r="122" spans="1:6" ht="23.25" customHeight="1">
      <c r="A122" s="31"/>
      <c r="B122" s="15"/>
      <c r="C122" s="15"/>
      <c r="D122" s="16" t="s">
        <v>22</v>
      </c>
      <c r="E122" s="17" t="s">
        <v>23</v>
      </c>
      <c r="F122" s="18">
        <v>15000</v>
      </c>
    </row>
    <row r="123" spans="1:6" ht="14.25" customHeight="1">
      <c r="A123" s="31"/>
      <c r="B123" s="15"/>
      <c r="C123" s="15"/>
      <c r="D123" s="16" t="s">
        <v>18</v>
      </c>
      <c r="E123" s="17" t="s">
        <v>19</v>
      </c>
      <c r="F123" s="18">
        <v>4000</v>
      </c>
    </row>
    <row r="124" spans="1:6" ht="14.25" customHeight="1">
      <c r="A124" s="31"/>
      <c r="B124" s="15"/>
      <c r="C124" s="15"/>
      <c r="D124" s="16" t="s">
        <v>12</v>
      </c>
      <c r="E124" s="17" t="s">
        <v>13</v>
      </c>
      <c r="F124" s="18">
        <v>1700</v>
      </c>
    </row>
    <row r="125" spans="1:6" ht="16.5" customHeight="1">
      <c r="A125" s="31"/>
      <c r="B125" s="11" t="s">
        <v>39</v>
      </c>
      <c r="C125" s="11"/>
      <c r="D125" s="12"/>
      <c r="E125" s="13" t="s">
        <v>40</v>
      </c>
      <c r="F125" s="14">
        <f>F126+F127</f>
        <v>-14000</v>
      </c>
    </row>
    <row r="126" spans="1:6" ht="23.25" customHeight="1">
      <c r="A126" s="31"/>
      <c r="B126" s="15"/>
      <c r="C126" s="15"/>
      <c r="D126" s="16" t="s">
        <v>32</v>
      </c>
      <c r="E126" s="17" t="s">
        <v>33</v>
      </c>
      <c r="F126" s="18">
        <v>-1000</v>
      </c>
    </row>
    <row r="127" spans="1:6" ht="23.25" customHeight="1">
      <c r="A127" s="31"/>
      <c r="B127" s="15"/>
      <c r="C127" s="15"/>
      <c r="D127" s="16" t="s">
        <v>22</v>
      </c>
      <c r="E127" s="17" t="s">
        <v>23</v>
      </c>
      <c r="F127" s="18">
        <v>-13000</v>
      </c>
    </row>
    <row r="128" spans="1:6" ht="14.25" customHeight="1">
      <c r="A128" s="32" t="s">
        <v>14</v>
      </c>
      <c r="B128" s="32"/>
      <c r="C128" s="32"/>
      <c r="D128" s="32"/>
      <c r="E128" s="32"/>
      <c r="F128" s="33">
        <f>F119</f>
        <v>7600</v>
      </c>
    </row>
    <row r="129" spans="1:6" ht="16.5" customHeight="1">
      <c r="A129" s="6" t="s">
        <v>41</v>
      </c>
      <c r="B129" s="6"/>
      <c r="C129" s="6"/>
      <c r="D129" s="6"/>
      <c r="E129" s="6"/>
      <c r="F129" s="6"/>
    </row>
    <row r="130" spans="1:6" ht="14.25" customHeight="1">
      <c r="A130" s="7" t="s">
        <v>8</v>
      </c>
      <c r="B130" s="7"/>
      <c r="C130" s="7"/>
      <c r="D130" s="7"/>
      <c r="E130" s="8" t="s">
        <v>9</v>
      </c>
      <c r="F130" s="9">
        <f>F131</f>
        <v>-23000</v>
      </c>
    </row>
    <row r="131" spans="1:6" ht="16.5" customHeight="1">
      <c r="A131" s="10"/>
      <c r="B131" s="11" t="s">
        <v>16</v>
      </c>
      <c r="C131" s="11"/>
      <c r="D131" s="12"/>
      <c r="E131" s="13" t="s">
        <v>17</v>
      </c>
      <c r="F131" s="14">
        <f>F132+F133+F134</f>
        <v>-23000</v>
      </c>
    </row>
    <row r="132" spans="1:6" ht="23.25" customHeight="1">
      <c r="A132" s="10"/>
      <c r="B132" s="15"/>
      <c r="C132" s="15"/>
      <c r="D132" s="16" t="s">
        <v>22</v>
      </c>
      <c r="E132" s="17" t="s">
        <v>23</v>
      </c>
      <c r="F132" s="18">
        <v>-15000</v>
      </c>
    </row>
    <row r="133" spans="1:6" ht="16.5" customHeight="1">
      <c r="A133" s="10"/>
      <c r="B133" s="15"/>
      <c r="C133" s="15"/>
      <c r="D133" s="16" t="s">
        <v>18</v>
      </c>
      <c r="E133" s="17" t="s">
        <v>19</v>
      </c>
      <c r="F133" s="18">
        <v>-3000</v>
      </c>
    </row>
    <row r="134" spans="1:6" ht="16.5" customHeight="1">
      <c r="A134" s="10"/>
      <c r="B134" s="15"/>
      <c r="C134" s="15"/>
      <c r="D134" s="16" t="s">
        <v>12</v>
      </c>
      <c r="E134" s="17" t="s">
        <v>13</v>
      </c>
      <c r="F134" s="18">
        <v>-5000</v>
      </c>
    </row>
    <row r="135" spans="1:6" ht="14.25" customHeight="1">
      <c r="A135" s="19" t="s">
        <v>14</v>
      </c>
      <c r="B135" s="19"/>
      <c r="C135" s="19"/>
      <c r="D135" s="19"/>
      <c r="E135" s="19"/>
      <c r="F135" s="23">
        <f>F130</f>
        <v>-23000</v>
      </c>
    </row>
    <row r="136" spans="1:6" ht="16.5" customHeight="1">
      <c r="A136" s="28" t="s">
        <v>42</v>
      </c>
      <c r="B136" s="28"/>
      <c r="C136" s="28"/>
      <c r="D136" s="28"/>
      <c r="E136" s="28"/>
      <c r="F136" s="28"/>
    </row>
    <row r="137" spans="1:6" ht="14.25" customHeight="1">
      <c r="A137" s="7" t="s">
        <v>8</v>
      </c>
      <c r="B137" s="7"/>
      <c r="C137" s="7"/>
      <c r="D137" s="7"/>
      <c r="E137" s="8" t="s">
        <v>9</v>
      </c>
      <c r="F137" s="22">
        <f>F138</f>
        <v>1500</v>
      </c>
    </row>
    <row r="138" spans="1:6" ht="16.5" customHeight="1">
      <c r="A138" s="10"/>
      <c r="B138" s="11" t="s">
        <v>39</v>
      </c>
      <c r="C138" s="11"/>
      <c r="D138" s="12"/>
      <c r="E138" s="13" t="s">
        <v>40</v>
      </c>
      <c r="F138" s="14">
        <f>F139+F140</f>
        <v>1500</v>
      </c>
    </row>
    <row r="139" spans="1:6" ht="23.25" customHeight="1">
      <c r="A139" s="10"/>
      <c r="B139" s="34"/>
      <c r="C139" s="34"/>
      <c r="D139" s="16" t="s">
        <v>32</v>
      </c>
      <c r="E139" s="17" t="s">
        <v>33</v>
      </c>
      <c r="F139" s="18">
        <v>1000</v>
      </c>
    </row>
    <row r="140" spans="1:6" ht="16.5" customHeight="1">
      <c r="A140" s="10"/>
      <c r="B140" s="34"/>
      <c r="C140" s="34"/>
      <c r="D140" s="16" t="s">
        <v>18</v>
      </c>
      <c r="E140" s="17" t="s">
        <v>19</v>
      </c>
      <c r="F140" s="18">
        <v>500</v>
      </c>
    </row>
    <row r="141" spans="1:6" ht="14.25" customHeight="1">
      <c r="A141" s="19" t="s">
        <v>14</v>
      </c>
      <c r="B141" s="19"/>
      <c r="C141" s="19"/>
      <c r="D141" s="19"/>
      <c r="E141" s="19"/>
      <c r="F141" s="23">
        <f>F137</f>
        <v>1500</v>
      </c>
    </row>
    <row r="142" spans="1:6" ht="16.5" customHeight="1">
      <c r="A142" s="28" t="s">
        <v>43</v>
      </c>
      <c r="B142" s="28"/>
      <c r="C142" s="28"/>
      <c r="D142" s="28"/>
      <c r="E142" s="28"/>
      <c r="F142" s="28"/>
    </row>
    <row r="143" spans="1:6" ht="14.25" customHeight="1">
      <c r="A143" s="7" t="s">
        <v>8</v>
      </c>
      <c r="B143" s="7"/>
      <c r="C143" s="7"/>
      <c r="D143" s="7"/>
      <c r="E143" s="8" t="s">
        <v>9</v>
      </c>
      <c r="F143" s="22">
        <f>F144</f>
        <v>15500</v>
      </c>
    </row>
    <row r="144" spans="1:6" ht="16.5" customHeight="1">
      <c r="A144" s="10"/>
      <c r="B144" s="11" t="s">
        <v>39</v>
      </c>
      <c r="C144" s="11"/>
      <c r="D144" s="12"/>
      <c r="E144" s="13" t="s">
        <v>40</v>
      </c>
      <c r="F144" s="14">
        <f>F145+F146</f>
        <v>15500</v>
      </c>
    </row>
    <row r="145" spans="1:6" ht="23.25" customHeight="1">
      <c r="A145" s="10"/>
      <c r="B145" s="34"/>
      <c r="C145" s="34"/>
      <c r="D145" s="16" t="s">
        <v>22</v>
      </c>
      <c r="E145" s="17" t="s">
        <v>23</v>
      </c>
      <c r="F145" s="18">
        <v>14000</v>
      </c>
    </row>
    <row r="146" spans="1:6" ht="16.5" customHeight="1">
      <c r="A146" s="10"/>
      <c r="B146" s="34"/>
      <c r="C146" s="34"/>
      <c r="D146" s="16" t="s">
        <v>18</v>
      </c>
      <c r="E146" s="17" t="s">
        <v>19</v>
      </c>
      <c r="F146" s="18">
        <v>1500</v>
      </c>
    </row>
    <row r="147" spans="1:6" ht="14.25" customHeight="1">
      <c r="A147" s="19" t="s">
        <v>14</v>
      </c>
      <c r="B147" s="19"/>
      <c r="C147" s="19"/>
      <c r="D147" s="19"/>
      <c r="E147" s="19"/>
      <c r="F147" s="23">
        <f>F143</f>
        <v>15500</v>
      </c>
    </row>
    <row r="148" spans="1:6" ht="16.5" customHeight="1">
      <c r="A148" s="28" t="s">
        <v>44</v>
      </c>
      <c r="B148" s="28"/>
      <c r="C148" s="28"/>
      <c r="D148" s="28"/>
      <c r="E148" s="28"/>
      <c r="F148" s="28"/>
    </row>
    <row r="149" spans="1:6" ht="14.25" customHeight="1">
      <c r="A149" s="7" t="s">
        <v>8</v>
      </c>
      <c r="B149" s="7"/>
      <c r="C149" s="7"/>
      <c r="D149" s="7"/>
      <c r="E149" s="8" t="s">
        <v>9</v>
      </c>
      <c r="F149" s="22">
        <f aca="true" t="shared" si="3" ref="F149:F150">F150</f>
        <v>-2000</v>
      </c>
    </row>
    <row r="150" spans="1:6" ht="16.5" customHeight="1">
      <c r="A150" s="10"/>
      <c r="B150" s="11" t="s">
        <v>39</v>
      </c>
      <c r="C150" s="11"/>
      <c r="D150" s="12"/>
      <c r="E150" s="13" t="s">
        <v>40</v>
      </c>
      <c r="F150" s="14">
        <f t="shared" si="3"/>
        <v>-2000</v>
      </c>
    </row>
    <row r="151" spans="1:6" ht="16.5" customHeight="1">
      <c r="A151" s="10"/>
      <c r="B151" s="34"/>
      <c r="C151" s="34"/>
      <c r="D151" s="16" t="s">
        <v>18</v>
      </c>
      <c r="E151" s="17" t="s">
        <v>19</v>
      </c>
      <c r="F151" s="18">
        <v>-2000</v>
      </c>
    </row>
    <row r="152" spans="1:6" ht="14.25" customHeight="1">
      <c r="A152" s="19" t="s">
        <v>14</v>
      </c>
      <c r="B152" s="19"/>
      <c r="C152" s="19"/>
      <c r="D152" s="19"/>
      <c r="E152" s="19"/>
      <c r="F152" s="23">
        <f>F149</f>
        <v>-2000</v>
      </c>
    </row>
    <row r="153" spans="1:6" ht="16.5" customHeight="1">
      <c r="A153" s="28" t="s">
        <v>45</v>
      </c>
      <c r="B153" s="28"/>
      <c r="C153" s="28"/>
      <c r="D153" s="28"/>
      <c r="E153" s="28"/>
      <c r="F153" s="28"/>
    </row>
    <row r="154" spans="1:6" ht="14.25" customHeight="1">
      <c r="A154" s="7" t="s">
        <v>8</v>
      </c>
      <c r="B154" s="7"/>
      <c r="C154" s="7"/>
      <c r="D154" s="7"/>
      <c r="E154" s="8" t="s">
        <v>9</v>
      </c>
      <c r="F154" s="22">
        <f aca="true" t="shared" si="4" ref="F154:F155">F155</f>
        <v>-1000</v>
      </c>
    </row>
    <row r="155" spans="1:6" ht="16.5" customHeight="1">
      <c r="A155" s="10"/>
      <c r="B155" s="11" t="s">
        <v>39</v>
      </c>
      <c r="C155" s="11"/>
      <c r="D155" s="12"/>
      <c r="E155" s="13" t="s">
        <v>40</v>
      </c>
      <c r="F155" s="14">
        <f t="shared" si="4"/>
        <v>-1000</v>
      </c>
    </row>
    <row r="156" spans="1:6" ht="23.25" customHeight="1">
      <c r="A156" s="10"/>
      <c r="B156" s="34"/>
      <c r="C156" s="34"/>
      <c r="D156" s="16" t="s">
        <v>22</v>
      </c>
      <c r="E156" s="17" t="s">
        <v>23</v>
      </c>
      <c r="F156" s="18">
        <v>-1000</v>
      </c>
    </row>
    <row r="157" spans="1:6" ht="14.25" customHeight="1">
      <c r="A157" s="19" t="s">
        <v>14</v>
      </c>
      <c r="B157" s="19"/>
      <c r="C157" s="19"/>
      <c r="D157" s="19"/>
      <c r="E157" s="19"/>
      <c r="F157" s="23">
        <f>F154</f>
        <v>-1000</v>
      </c>
    </row>
    <row r="158" spans="1:6" ht="15.75" customHeight="1">
      <c r="A158" s="35" t="s">
        <v>14</v>
      </c>
      <c r="B158" s="35"/>
      <c r="C158" s="35"/>
      <c r="D158" s="35"/>
      <c r="E158" s="35"/>
      <c r="F158" s="36">
        <f>F9+F22+F29+F43+F50+F63+F76+F92+F102+F117+F128+F135+F141+F147+F152+F157</f>
        <v>0</v>
      </c>
    </row>
    <row r="159" ht="14.2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5">
    <mergeCell ref="A2:F2"/>
    <mergeCell ref="A3:E3"/>
    <mergeCell ref="B4:C4"/>
    <mergeCell ref="A5:F5"/>
    <mergeCell ref="B6:C6"/>
    <mergeCell ref="B7:C7"/>
    <mergeCell ref="B8:C8"/>
    <mergeCell ref="A9:E9"/>
    <mergeCell ref="A10:F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1"/>
    <mergeCell ref="A22:E22"/>
    <mergeCell ref="A23:F23"/>
    <mergeCell ref="B24:C24"/>
    <mergeCell ref="A25:A28"/>
    <mergeCell ref="B25:C25"/>
    <mergeCell ref="B26:C28"/>
    <mergeCell ref="A29:E29"/>
    <mergeCell ref="A30:F30"/>
    <mergeCell ref="B31:C31"/>
    <mergeCell ref="A32:A38"/>
    <mergeCell ref="B32:C32"/>
    <mergeCell ref="B33:C35"/>
    <mergeCell ref="B36:C36"/>
    <mergeCell ref="B37:C38"/>
    <mergeCell ref="B39:C39"/>
    <mergeCell ref="A40:A42"/>
    <mergeCell ref="B40:C40"/>
    <mergeCell ref="B41:C42"/>
    <mergeCell ref="A43:E43"/>
    <mergeCell ref="A44:F44"/>
    <mergeCell ref="B45:C45"/>
    <mergeCell ref="A46:A49"/>
    <mergeCell ref="B46:C46"/>
    <mergeCell ref="B47:C49"/>
    <mergeCell ref="A50:E50"/>
    <mergeCell ref="A51:F51"/>
    <mergeCell ref="B52:C52"/>
    <mergeCell ref="A53:A59"/>
    <mergeCell ref="B53:C53"/>
    <mergeCell ref="B54:C54"/>
    <mergeCell ref="B55:C55"/>
    <mergeCell ref="B56:C56"/>
    <mergeCell ref="B57:C57"/>
    <mergeCell ref="B58:C59"/>
    <mergeCell ref="B60:C60"/>
    <mergeCell ref="B61:C61"/>
    <mergeCell ref="B62:C62"/>
    <mergeCell ref="A63:E63"/>
    <mergeCell ref="A64:F64"/>
    <mergeCell ref="B65:C65"/>
    <mergeCell ref="A66:A71"/>
    <mergeCell ref="B66:C66"/>
    <mergeCell ref="B67:C68"/>
    <mergeCell ref="B69:C69"/>
    <mergeCell ref="B70:C71"/>
    <mergeCell ref="B72:C72"/>
    <mergeCell ref="A73:A75"/>
    <mergeCell ref="B73:C73"/>
    <mergeCell ref="B74:C75"/>
    <mergeCell ref="A76:E76"/>
    <mergeCell ref="A77:F77"/>
    <mergeCell ref="B78:C78"/>
    <mergeCell ref="A79:A88"/>
    <mergeCell ref="B79:C79"/>
    <mergeCell ref="B80:C81"/>
    <mergeCell ref="B82:C82"/>
    <mergeCell ref="B83:C84"/>
    <mergeCell ref="B85:C85"/>
    <mergeCell ref="B86:C88"/>
    <mergeCell ref="B89:C89"/>
    <mergeCell ref="B90:C90"/>
    <mergeCell ref="B91:C91"/>
    <mergeCell ref="A92:E92"/>
    <mergeCell ref="A93:F93"/>
    <mergeCell ref="B94:C94"/>
    <mergeCell ref="B95:C95"/>
    <mergeCell ref="B96:C97"/>
    <mergeCell ref="B98:C98"/>
    <mergeCell ref="B99:C99"/>
    <mergeCell ref="B100:C101"/>
    <mergeCell ref="A102:E102"/>
    <mergeCell ref="A103:F103"/>
    <mergeCell ref="B104:C104"/>
    <mergeCell ref="B105:C105"/>
    <mergeCell ref="B106:C108"/>
    <mergeCell ref="B109:C109"/>
    <mergeCell ref="B110:C111"/>
    <mergeCell ref="B112:C112"/>
    <mergeCell ref="B113:C113"/>
    <mergeCell ref="B114:C116"/>
    <mergeCell ref="A117:E117"/>
    <mergeCell ref="A118:F118"/>
    <mergeCell ref="B119:C119"/>
    <mergeCell ref="B120:C120"/>
    <mergeCell ref="B121:C124"/>
    <mergeCell ref="B125:C125"/>
    <mergeCell ref="B126:C127"/>
    <mergeCell ref="A128:E128"/>
    <mergeCell ref="A129:F129"/>
    <mergeCell ref="B130:C130"/>
    <mergeCell ref="B131:C131"/>
    <mergeCell ref="B132:C132"/>
    <mergeCell ref="B133:C133"/>
    <mergeCell ref="B134:C134"/>
    <mergeCell ref="A135:E135"/>
    <mergeCell ref="A136:F136"/>
    <mergeCell ref="B137:C137"/>
    <mergeCell ref="B138:C138"/>
    <mergeCell ref="B139:C140"/>
    <mergeCell ref="A141:E141"/>
    <mergeCell ref="A142:F142"/>
    <mergeCell ref="B143:C143"/>
    <mergeCell ref="B144:C144"/>
    <mergeCell ref="B145:C146"/>
    <mergeCell ref="A147:E147"/>
    <mergeCell ref="A148:F148"/>
    <mergeCell ref="B149:C149"/>
    <mergeCell ref="B150:C150"/>
    <mergeCell ref="B151:C151"/>
    <mergeCell ref="A152:E152"/>
    <mergeCell ref="A153:F153"/>
    <mergeCell ref="B154:C154"/>
    <mergeCell ref="B155:C155"/>
    <mergeCell ref="B156:C156"/>
    <mergeCell ref="A157:E157"/>
    <mergeCell ref="A158:E158"/>
  </mergeCells>
  <printOptions/>
  <pageMargins left="0.7479166666666667" right="0.7479166666666667" top="0.9840277777777777" bottom="1.1506944444444445" header="0.5118055555555555" footer="0.9840277777777777"/>
  <pageSetup horizontalDpi="300" verticalDpi="300" orientation="portrait" paperSize="9"/>
  <headerFooter alignWithMargins="0">
    <oddFooter>&amp;C&amp;"Times New Roman,Normalny"&amp;12Strona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2015-12-09T14:34:58Z</cp:lastPrinted>
  <dcterms:modified xsi:type="dcterms:W3CDTF">2015-12-11T11:01:15Z</dcterms:modified>
  <cp:category/>
  <cp:version/>
  <cp:contentType/>
  <cp:contentStatus/>
  <cp:revision>170</cp:revision>
</cp:coreProperties>
</file>